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6540" tabRatio="621" activeTab="0"/>
  </bookViews>
  <sheets>
    <sheet name="Analysis" sheetId="1" r:id="rId1"/>
  </sheets>
  <definedNames>
    <definedName name="_xlnm.Print_Area" localSheetId="0">'Analysis'!$A$1:$L$679</definedName>
    <definedName name="_xlnm.Print_Titles" localSheetId="0">'Analysis'!$1:$6</definedName>
  </definedNames>
  <calcPr fullCalcOnLoad="1"/>
</workbook>
</file>

<file path=xl/sharedStrings.xml><?xml version="1.0" encoding="utf-8"?>
<sst xmlns="http://schemas.openxmlformats.org/spreadsheetml/2006/main" count="1355" uniqueCount="685">
  <si>
    <t>1 (B)</t>
  </si>
  <si>
    <t>Type</t>
  </si>
  <si>
    <t xml:space="preserve">Institution </t>
  </si>
  <si>
    <t>1 (A)</t>
  </si>
  <si>
    <t>Dollar Amount</t>
  </si>
  <si>
    <t xml:space="preserve">In Default </t>
  </si>
  <si>
    <t>2(A)</t>
  </si>
  <si>
    <t>2(B)</t>
  </si>
  <si>
    <t>3(A)</t>
  </si>
  <si>
    <t>Foreclosures</t>
  </si>
  <si>
    <t>3(B)</t>
  </si>
  <si>
    <t>Loans Originated</t>
  </si>
  <si>
    <t>Loans With</t>
  </si>
  <si>
    <t>Rate Greater 10%</t>
  </si>
  <si>
    <t>S</t>
  </si>
  <si>
    <t>T</t>
  </si>
  <si>
    <t>As Reported in #3</t>
  </si>
  <si>
    <t>M</t>
  </si>
  <si>
    <t>F</t>
  </si>
  <si>
    <t xml:space="preserve">Total </t>
  </si>
  <si>
    <t>Harris Bank Huntley</t>
  </si>
  <si>
    <t>Harris Bank Naperville</t>
  </si>
  <si>
    <t>Harris Bank Westchester</t>
  </si>
  <si>
    <t>Harris Bank St. Charles</t>
  </si>
  <si>
    <t>Central Bank Fulton</t>
  </si>
  <si>
    <t>Goodfield State Bank</t>
  </si>
  <si>
    <t>New Century Bank</t>
  </si>
  <si>
    <t>Hartsburg State Bank</t>
  </si>
  <si>
    <t>Brickyard Bank</t>
  </si>
  <si>
    <t>American Enterprise Bank</t>
  </si>
  <si>
    <t>Chicago Community Bank</t>
  </si>
  <si>
    <t>Glasford State Bank</t>
  </si>
  <si>
    <t>Farmers State Bank of Hoffman</t>
  </si>
  <si>
    <t>First State Bank of Campbell Hill</t>
  </si>
  <si>
    <t>Camp Grove State Bank</t>
  </si>
  <si>
    <t>The Bank of Carbondale</t>
  </si>
  <si>
    <t>Villa Grove State Bank</t>
  </si>
  <si>
    <t>Austin Bank of Chicago</t>
  </si>
  <si>
    <t>State Bank of Davis</t>
  </si>
  <si>
    <t>Harris Bank Oakbrook Terrace</t>
  </si>
  <si>
    <t>Harris Bank Bartlett</t>
  </si>
  <si>
    <t>The Gerber State Bank</t>
  </si>
  <si>
    <t>Peotone Bank and Trust Company</t>
  </si>
  <si>
    <t>Midland Community Bank</t>
  </si>
  <si>
    <t>Bank of Chestnut</t>
  </si>
  <si>
    <t>Valley Community Bank</t>
  </si>
  <si>
    <t>Rock River Bank</t>
  </si>
  <si>
    <t>The Elizabeth State Bank</t>
  </si>
  <si>
    <t>Raritan State Bank</t>
  </si>
  <si>
    <t>Reynolds State Bank</t>
  </si>
  <si>
    <t>Cissna Park State Bank</t>
  </si>
  <si>
    <t>Kent Bank</t>
  </si>
  <si>
    <t>Community Bank of Galesburg</t>
  </si>
  <si>
    <t>The Heights Bank</t>
  </si>
  <si>
    <t>North Bank</t>
  </si>
  <si>
    <t>Citizens State Bank of Cropsey</t>
  </si>
  <si>
    <t>Glenview State Bank</t>
  </si>
  <si>
    <t>Plaza Bank</t>
  </si>
  <si>
    <t>Southern Illinois Bank</t>
  </si>
  <si>
    <t>Palmer Bank</t>
  </si>
  <si>
    <t>Northway State Bank</t>
  </si>
  <si>
    <t>Strategic Capital Bank</t>
  </si>
  <si>
    <t>Village Bank and Trust</t>
  </si>
  <si>
    <t>Apple River State Bank</t>
  </si>
  <si>
    <t>State Bank of Seaton</t>
  </si>
  <si>
    <t>First County Bank</t>
  </si>
  <si>
    <t>Bank of Kampsville</t>
  </si>
  <si>
    <t>Archer Bank</t>
  </si>
  <si>
    <t>Heritage Bank of Schaumburg</t>
  </si>
  <si>
    <t>First Bank of Highland Park</t>
  </si>
  <si>
    <t>Bank of Quincy</t>
  </si>
  <si>
    <t>Winfield Community Bank</t>
  </si>
  <si>
    <t>State Bank of Paw Paw</t>
  </si>
  <si>
    <t>The State Bank of Lima</t>
  </si>
  <si>
    <t>Hardware State Bank</t>
  </si>
  <si>
    <t>Lakeside Bank</t>
  </si>
  <si>
    <t>Bank of Modesto</t>
  </si>
  <si>
    <t>Bank of Shorewood</t>
  </si>
  <si>
    <t>Builders Bank</t>
  </si>
  <si>
    <t>State Bank of Arthur</t>
  </si>
  <si>
    <t>Anna State Bank</t>
  </si>
  <si>
    <t>First State Bank of West Salem</t>
  </si>
  <si>
    <t>Country Bank</t>
  </si>
  <si>
    <t>Franklin Grove Bank</t>
  </si>
  <si>
    <t>The Gifford State Bank</t>
  </si>
  <si>
    <t>The State Bank of Annawan</t>
  </si>
  <si>
    <t>Parkway Bank and Trust Company</t>
  </si>
  <si>
    <t>State Bank of Industry</t>
  </si>
  <si>
    <t>Community Bank of Trenton</t>
  </si>
  <si>
    <t>The Bank of Commerce</t>
  </si>
  <si>
    <t>Oakdale State Bank</t>
  </si>
  <si>
    <t>First State Bank of Dix</t>
  </si>
  <si>
    <t>First State Bank of Van Orin</t>
  </si>
  <si>
    <t>First State Bank of Red Bud</t>
  </si>
  <si>
    <t>State Bank of Speer</t>
  </si>
  <si>
    <t>Community Bank of Oak Park River Forest</t>
  </si>
  <si>
    <t>State Bank of Graymont</t>
  </si>
  <si>
    <t>Murphy-Wall State Bank and Trust Company</t>
  </si>
  <si>
    <t>Tompkins State Bank</t>
  </si>
  <si>
    <t>Citizens Bank of Edinburg</t>
  </si>
  <si>
    <t>Williamsville State Bank &amp; Trust</t>
  </si>
  <si>
    <t>Bank of Warrensburg</t>
  </si>
  <si>
    <t>Bank of Springfield</t>
  </si>
  <si>
    <t>Harris Trust and Savings Bank</t>
  </si>
  <si>
    <t>West Suburban Bank</t>
  </si>
  <si>
    <t>Carrollton Bank</t>
  </si>
  <si>
    <t>Farmers State Bank of Western Illinois</t>
  </si>
  <si>
    <t>The Farmers State Bank and Trust Company</t>
  </si>
  <si>
    <t>First American Bank</t>
  </si>
  <si>
    <t>Bank &amp; Trust Company</t>
  </si>
  <si>
    <t>Standard Bank and Trust Company</t>
  </si>
  <si>
    <t>Midwest Bank and Trust Company</t>
  </si>
  <si>
    <t>Town &amp; Country Bank of Springfield</t>
  </si>
  <si>
    <t>The Harvard State Bank</t>
  </si>
  <si>
    <t>Carterville State and Savings Bank</t>
  </si>
  <si>
    <t>Spring Valley City Bank</t>
  </si>
  <si>
    <t>Byron Bank</t>
  </si>
  <si>
    <t>Crossroads Bank</t>
  </si>
  <si>
    <t>Heritage Community Bank</t>
  </si>
  <si>
    <t>Mazon State Bank</t>
  </si>
  <si>
    <t>Citizens Community Bank</t>
  </si>
  <si>
    <t>West Pointe Bank and Trust Company</t>
  </si>
  <si>
    <t>Mercantile Trust &amp; Savings Bank</t>
  </si>
  <si>
    <t>The Farmers Bank of Liberty</t>
  </si>
  <si>
    <t>Effingham State Bank</t>
  </si>
  <si>
    <t>State Bank of Niantic</t>
  </si>
  <si>
    <t>Liberty Bank</t>
  </si>
  <si>
    <t>Logan County Bank</t>
  </si>
  <si>
    <t>Banterra Bank</t>
  </si>
  <si>
    <t>Cole Taylor Bank</t>
  </si>
  <si>
    <t>Bank of Waukegan</t>
  </si>
  <si>
    <t>Homestar Bank</t>
  </si>
  <si>
    <t>Scott State Bank</t>
  </si>
  <si>
    <t>Alpha Community Bank</t>
  </si>
  <si>
    <t>The Bank of Marion</t>
  </si>
  <si>
    <t>State Bank of Toulon</t>
  </si>
  <si>
    <t>Farmers State Bank of Fulton County</t>
  </si>
  <si>
    <t>Municipal Trust and Savings Bank</t>
  </si>
  <si>
    <t>Community Trust Bank</t>
  </si>
  <si>
    <t>The John Warner Bank</t>
  </si>
  <si>
    <t>Farmer City State Bank</t>
  </si>
  <si>
    <t>First State Bank of Biggsville</t>
  </si>
  <si>
    <t>The First Bank and Trust Company of Murphysboro</t>
  </si>
  <si>
    <t>Peoples State Bank of Mansfield</t>
  </si>
  <si>
    <t>Farmers State Bank of Somonauk</t>
  </si>
  <si>
    <t>First Security Bank</t>
  </si>
  <si>
    <t>State Bank of Waterloo</t>
  </si>
  <si>
    <t>Bank of Bluffs</t>
  </si>
  <si>
    <t>Central Bank</t>
  </si>
  <si>
    <t>Washington State Bank</t>
  </si>
  <si>
    <t>The Bank of Edwardsville</t>
  </si>
  <si>
    <t>State Bank of Herscher</t>
  </si>
  <si>
    <t>Town and Country Bank of Quincy</t>
  </si>
  <si>
    <t>Citizens State Bank</t>
  </si>
  <si>
    <t>Herrin Security Bank</t>
  </si>
  <si>
    <t>Benchmark Bank</t>
  </si>
  <si>
    <t>Colchester State Bank</t>
  </si>
  <si>
    <t>Bank of Rantoul</t>
  </si>
  <si>
    <t>State Bank of Auburn</t>
  </si>
  <si>
    <t>Iroquois Farmers State Bank</t>
  </si>
  <si>
    <t>Wenona State Bank</t>
  </si>
  <si>
    <t>First Bank of Oak Park</t>
  </si>
  <si>
    <t>Highland Community Bank</t>
  </si>
  <si>
    <t>San Jose Tri-County Bank</t>
  </si>
  <si>
    <t>Trustcorp Mortgage Company</t>
  </si>
  <si>
    <t>Harbor Financial Group, Ltd.</t>
  </si>
  <si>
    <t>Guild Mortgage Company</t>
  </si>
  <si>
    <t>Draper and Kramer Mortgage Corp.</t>
  </si>
  <si>
    <t>Commerce Mortgage Corp.</t>
  </si>
  <si>
    <t>Crown Mortgage Company</t>
  </si>
  <si>
    <t>Delmar Financial Company</t>
  </si>
  <si>
    <t>Fremont Investment &amp; Loan</t>
  </si>
  <si>
    <t>American Loan Centers</t>
  </si>
  <si>
    <t>CMF Mortgage Co.</t>
  </si>
  <si>
    <t>Lincoln Park Savings Bank</t>
  </si>
  <si>
    <t>Tremont Savings Bank</t>
  </si>
  <si>
    <t>West Town Savings Bank</t>
  </si>
  <si>
    <t>Flora Savings Bank</t>
  </si>
  <si>
    <t>Twin Oaks Savings Bank</t>
  </si>
  <si>
    <t>Union Savings Bank</t>
  </si>
  <si>
    <t>Howard Savings Bank</t>
  </si>
  <si>
    <t>Washington Savings Bank</t>
  </si>
  <si>
    <t>North County Savings Bank</t>
  </si>
  <si>
    <t>Pulaski Savings Bank</t>
  </si>
  <si>
    <t>DeWitt Savings Bank</t>
  </si>
  <si>
    <t>Wabash Savings Bank</t>
  </si>
  <si>
    <t>Security Savings Bank</t>
  </si>
  <si>
    <t>Columbus Savings Bank</t>
  </si>
  <si>
    <t>Nashville Savings Bank</t>
  </si>
  <si>
    <t>George Washington Savings Bank</t>
  </si>
  <si>
    <t>Community Savings Bank</t>
  </si>
  <si>
    <t>Royal Savings Bank</t>
  </si>
  <si>
    <t>Arcola Homestead Savings Bank</t>
  </si>
  <si>
    <t>Eureka Savings Bank</t>
  </si>
  <si>
    <t>Lisle Savings Bank</t>
  </si>
  <si>
    <t>Pekin Savings Bank</t>
  </si>
  <si>
    <t>Marion County Savings Bank</t>
  </si>
  <si>
    <t>Harvard Savings Bank</t>
  </si>
  <si>
    <t>McHenry Savings Bank</t>
  </si>
  <si>
    <t>Ottawa Savings Bank</t>
  </si>
  <si>
    <t>First Savanna Savings Bank</t>
  </si>
  <si>
    <t>Jacksonville Savings Bank</t>
  </si>
  <si>
    <t>Dewey State Bank</t>
  </si>
  <si>
    <t>Gershman Investment Corp.</t>
  </si>
  <si>
    <t>Washtenaw Mortgage Company</t>
  </si>
  <si>
    <t>First Bank and Trust Company of Illinois</t>
  </si>
  <si>
    <t>Community Bank of Easton</t>
  </si>
  <si>
    <t>Warren-Boynton State Bank</t>
  </si>
  <si>
    <t>The Village Bank</t>
  </si>
  <si>
    <t>Community Bank of Lemont</t>
  </si>
  <si>
    <t>Family Bank and Trust Company</t>
  </si>
  <si>
    <t>Westbank</t>
  </si>
  <si>
    <t>Hoyne Savings Bank</t>
  </si>
  <si>
    <t>Amerimark Bank</t>
  </si>
  <si>
    <t>Citizens Bank &amp; Trust Company of Chicago</t>
  </si>
  <si>
    <t>WMC Mortgage Corp.</t>
  </si>
  <si>
    <t>Lake Forest Bank &amp; Trust Company</t>
  </si>
  <si>
    <t>Citizens First State Bank of Walnut</t>
  </si>
  <si>
    <t>First State Bank of Beardstown</t>
  </si>
  <si>
    <t>PHH Mortgage Services</t>
  </si>
  <si>
    <t>State Bank of Whittington</t>
  </si>
  <si>
    <t>First Savings Bank</t>
  </si>
  <si>
    <t>Pan American Bank</t>
  </si>
  <si>
    <t>First State Bank of Eldorado</t>
  </si>
  <si>
    <t>Accredited Home Lenders, Inc.</t>
  </si>
  <si>
    <t>CIT Group/Sales Financing, Inc.</t>
  </si>
  <si>
    <t>Home Loan Mortgage Corporation</t>
  </si>
  <si>
    <t>SunTrust Mortgage, Inc.</t>
  </si>
  <si>
    <t>Allied First Bank, sb</t>
  </si>
  <si>
    <t>Elkville State Bank</t>
  </si>
  <si>
    <t>Harris Bank Marengo</t>
  </si>
  <si>
    <t>The Elgin State Bank</t>
  </si>
  <si>
    <t>The Farmers and Merchants State Bank of Virden</t>
  </si>
  <si>
    <t>The First State Bank of Grand Chain</t>
  </si>
  <si>
    <t>The State Bank of Pearl City</t>
  </si>
  <si>
    <t>1St Community Bank</t>
  </si>
  <si>
    <t>1St Equity Bank</t>
  </si>
  <si>
    <t>1st State Bank of Mason City</t>
  </si>
  <si>
    <t>Allegiance Community Bank</t>
  </si>
  <si>
    <t>Alpine Bank of Illinois</t>
  </si>
  <si>
    <t>Amalgamated Bank of Chicago</t>
  </si>
  <si>
    <t>American Chartered Bank</t>
  </si>
  <si>
    <t>American Community Bank &amp; Trust</t>
  </si>
  <si>
    <t>American Eagle Bank</t>
  </si>
  <si>
    <t>American Heartland Bank and Trust</t>
  </si>
  <si>
    <t>American Metro Bank</t>
  </si>
  <si>
    <t>Anchor State Bank</t>
  </si>
  <si>
    <t>Andalusia Community Bank</t>
  </si>
  <si>
    <t>Anderson State Bank</t>
  </si>
  <si>
    <t>Associated Bank Chicago</t>
  </si>
  <si>
    <t>Athens State Bank</t>
  </si>
  <si>
    <t>Bank of Bourbonnais</t>
  </si>
  <si>
    <t>Bank of Calhoun County</t>
  </si>
  <si>
    <t>Bank of Dwight</t>
  </si>
  <si>
    <t>Bank of Farmington</t>
  </si>
  <si>
    <t>Bank of Gibson City</t>
  </si>
  <si>
    <t>Bank of Kenney</t>
  </si>
  <si>
    <t>Bank of Lincolnwood</t>
  </si>
  <si>
    <t>Bank of Palatine</t>
  </si>
  <si>
    <t>Bank of Pontiac</t>
  </si>
  <si>
    <t>Bank of Stronghurst</t>
  </si>
  <si>
    <t>Bank of Yates City</t>
  </si>
  <si>
    <t>BankOrion</t>
  </si>
  <si>
    <t>Bartonville Bank</t>
  </si>
  <si>
    <t>Blackhawk State Bank</t>
  </si>
  <si>
    <t>Bloomingdale Bank and Trust</t>
  </si>
  <si>
    <t>Bowen State Bank</t>
  </si>
  <si>
    <t>Brimfield Bank</t>
  </si>
  <si>
    <t>Broadway Bank</t>
  </si>
  <si>
    <t>Brown County State Bank</t>
  </si>
  <si>
    <t>Buckley State Bank</t>
  </si>
  <si>
    <t>Buffalo Prairie State Bank</t>
  </si>
  <si>
    <t>Burling Bank</t>
  </si>
  <si>
    <t>C P Burnett &amp; Sons Bankers</t>
  </si>
  <si>
    <t>Cambridge Bank</t>
  </si>
  <si>
    <t>Campus State Bank</t>
  </si>
  <si>
    <t>Capstone Bank</t>
  </si>
  <si>
    <t>Casey State Bank</t>
  </si>
  <si>
    <t>Central Bank Illinois</t>
  </si>
  <si>
    <t>Central Illinois Bank</t>
  </si>
  <si>
    <t>Central State Bank</t>
  </si>
  <si>
    <t>Chesterfield State Bank</t>
  </si>
  <si>
    <t>Citizens Bank of Chatsworth</t>
  </si>
  <si>
    <t>Citizens Community Bank Of Decatur</t>
  </si>
  <si>
    <t>Citizens State Bank of Milford</t>
  </si>
  <si>
    <t>Citizens State Bank of Shipman</t>
  </si>
  <si>
    <t>Clay County State Bank</t>
  </si>
  <si>
    <t>Clover Leaf Bank</t>
  </si>
  <si>
    <t>Commercial State Bank of Waterloo</t>
  </si>
  <si>
    <t>Community Bank of Elmhurst</t>
  </si>
  <si>
    <t>Community Bank of Lawndale</t>
  </si>
  <si>
    <t>Community Bank of Pittsfield</t>
  </si>
  <si>
    <t>Community Banks of Shelby County</t>
  </si>
  <si>
    <t>Community Bank-Wheaton/Glen Ellyn</t>
  </si>
  <si>
    <t>Community First Bank</t>
  </si>
  <si>
    <t>Community State Bank</t>
  </si>
  <si>
    <t>Community State Bank of Plymouth</t>
  </si>
  <si>
    <t>Community State Bank of Rock Falls</t>
  </si>
  <si>
    <t>Corn Belt Bank and Trust Company</t>
  </si>
  <si>
    <t>Cosmopolitan Bank and Trust</t>
  </si>
  <si>
    <t>Delaware Place Bank</t>
  </si>
  <si>
    <t>Devon Bank</t>
  </si>
  <si>
    <t>Du Quoin State Bank</t>
  </si>
  <si>
    <t>Dunlap Bank</t>
  </si>
  <si>
    <t>Durand State Bank</t>
  </si>
  <si>
    <t>Edens Bank</t>
  </si>
  <si>
    <t>Erie State Bank</t>
  </si>
  <si>
    <t>Evergreen Community Bank</t>
  </si>
  <si>
    <t>Exchange State Bank</t>
  </si>
  <si>
    <t>Fairview State Banking Company</t>
  </si>
  <si>
    <t>Farmers and Merchants State Bank of Bushnell</t>
  </si>
  <si>
    <t>Farmers and Traders State Bank</t>
  </si>
  <si>
    <t>Farmers State Bank &amp; Trust Co</t>
  </si>
  <si>
    <t>Farmers State Bank of Alto Pass, Illinois</t>
  </si>
  <si>
    <t>Farmers State Bank of Camp Point</t>
  </si>
  <si>
    <t>Farmers State Bank of Danforth</t>
  </si>
  <si>
    <t>Farmers State Bank of Emden</t>
  </si>
  <si>
    <t>Farmers State Bank of Medora</t>
  </si>
  <si>
    <t>Farmers State Bank of Sublette</t>
  </si>
  <si>
    <t>Fayette County Bank</t>
  </si>
  <si>
    <t>Federated Bank</t>
  </si>
  <si>
    <t>First Bank &amp; Trust</t>
  </si>
  <si>
    <t>First Capital Bank</t>
  </si>
  <si>
    <t>First Choice Bank</t>
  </si>
  <si>
    <t>First Collinsville Bank</t>
  </si>
  <si>
    <t>First Community Bank and Trust</t>
  </si>
  <si>
    <t>First Community Bank of Hillsboro</t>
  </si>
  <si>
    <t>First Community Bank, Xenia-Flora</t>
  </si>
  <si>
    <t>First Community State Bank</t>
  </si>
  <si>
    <t>First Crawford State Bank</t>
  </si>
  <si>
    <t>First DuPage Bank</t>
  </si>
  <si>
    <t>First Farmers State Bank</t>
  </si>
  <si>
    <t>First Illinois Bank</t>
  </si>
  <si>
    <t>First Midwest Bank</t>
  </si>
  <si>
    <t>First Northwest Bank</t>
  </si>
  <si>
    <t>First Personal Bank</t>
  </si>
  <si>
    <t>First Security Trust and Savings Bank</t>
  </si>
  <si>
    <t>First Southern Bank</t>
  </si>
  <si>
    <t>First State Bank of Beecher City</t>
  </si>
  <si>
    <t>First State Bank of Bloomington</t>
  </si>
  <si>
    <t>First State Bank of Forrest</t>
  </si>
  <si>
    <t>First State Bank of Olmsted</t>
  </si>
  <si>
    <t>First State Bank of Round Lake</t>
  </si>
  <si>
    <t>First State Bank of St Peter</t>
  </si>
  <si>
    <t>First State Bank of Western Illinois</t>
  </si>
  <si>
    <t>First State Bank Shannon-Polo</t>
  </si>
  <si>
    <t>First Trust &amp; Savings Bank of Albany, Illinois</t>
  </si>
  <si>
    <t>First Trust Bank of Illinois</t>
  </si>
  <si>
    <t>First United Bank</t>
  </si>
  <si>
    <t>Flanagan State Bank</t>
  </si>
  <si>
    <t>Flora Bank &amp; Trust</t>
  </si>
  <si>
    <t>Forreston State Bank</t>
  </si>
  <si>
    <t>Founders Bank</t>
  </si>
  <si>
    <t>Franklin Bank</t>
  </si>
  <si>
    <t>Galena State Bank &amp; Trust Co</t>
  </si>
  <si>
    <t>Gateway Community Bank</t>
  </si>
  <si>
    <t>German-American State Bank</t>
  </si>
  <si>
    <t>Germantown Trust &amp; Savings Bank</t>
  </si>
  <si>
    <t>Golden State Bank</t>
  </si>
  <si>
    <t>GreatBank</t>
  </si>
  <si>
    <t>Greater Chicago Bank</t>
  </si>
  <si>
    <t>Greater North Bank</t>
  </si>
  <si>
    <t>Grundy Bank</t>
  </si>
  <si>
    <t>H F Gehant Banking Co</t>
  </si>
  <si>
    <t>Harris Bank Argo</t>
  </si>
  <si>
    <t>Harris Bank Arlington Meadows</t>
  </si>
  <si>
    <t>Harris Bank Cary-Grove</t>
  </si>
  <si>
    <t>Harris Bank Frankfort</t>
  </si>
  <si>
    <t>Harris Bank Hoffman-Schaumburg</t>
  </si>
  <si>
    <t>Harris Bank Libertyville</t>
  </si>
  <si>
    <t>Harris Bank Roselle</t>
  </si>
  <si>
    <t>Harris Bank Woodstock</t>
  </si>
  <si>
    <t>Heartland Bank and Trust Company</t>
  </si>
  <si>
    <t>Henry State Bank</t>
  </si>
  <si>
    <t>Heritage Bank</t>
  </si>
  <si>
    <t>Heritage Bank of Central Illinois</t>
  </si>
  <si>
    <t>Heritage State Bank</t>
  </si>
  <si>
    <t>Hinsbrook Bank and Trust</t>
  </si>
  <si>
    <t>Hinsdale Bank &amp; Trust Company</t>
  </si>
  <si>
    <t>Holcomb State Bank</t>
  </si>
  <si>
    <t>Hyde Park Bank and Trust Company</t>
  </si>
  <si>
    <t>Illini Bank</t>
  </si>
  <si>
    <t>Illini State Bank</t>
  </si>
  <si>
    <t>Illinois State Bank</t>
  </si>
  <si>
    <t>International Bank of Chicago</t>
  </si>
  <si>
    <t>Interstate Bank</t>
  </si>
  <si>
    <t>Ipava State Bank</t>
  </si>
  <si>
    <t>Itasca Bank &amp; Trust Co</t>
  </si>
  <si>
    <t>Jersey State Bank</t>
  </si>
  <si>
    <t>Joy State Bank</t>
  </si>
  <si>
    <t>Kinderhook State Bank</t>
  </si>
  <si>
    <t>La Salle State Bank</t>
  </si>
  <si>
    <t>Laura State Bank</t>
  </si>
  <si>
    <t>Lena State Bank</t>
  </si>
  <si>
    <t>Libertyville Bank &amp; Trust Company</t>
  </si>
  <si>
    <t>Longview State Bank</t>
  </si>
  <si>
    <t>Marine Bank, Springfield</t>
  </si>
  <si>
    <t>Marine Trust Company of Carthage</t>
  </si>
  <si>
    <t>Maroa Forsyth Community Bank</t>
  </si>
  <si>
    <t>Marquette Bank</t>
  </si>
  <si>
    <t>Marseilles Bank</t>
  </si>
  <si>
    <t>Marshall County State Bank</t>
  </si>
  <si>
    <t>Merchants and Manufacturers Bank</t>
  </si>
  <si>
    <t>Metropolitan Bank and Trust Company</t>
  </si>
  <si>
    <t>Middletown State Bank</t>
  </si>
  <si>
    <t>Midwest Bank of Western Illinois</t>
  </si>
  <si>
    <t>Midwest Community Bank</t>
  </si>
  <si>
    <t>Milledgeville State Bank</t>
  </si>
  <si>
    <t>Morton Community Bank</t>
  </si>
  <si>
    <t>Mutual Bank</t>
  </si>
  <si>
    <t>NAB  Bank</t>
  </si>
  <si>
    <t>NLSB</t>
  </si>
  <si>
    <t>North Adams State Bank</t>
  </si>
  <si>
    <t>North Central Bank</t>
  </si>
  <si>
    <t>North Community Bank</t>
  </si>
  <si>
    <t>North Shore Community Bank &amp; Trust Company</t>
  </si>
  <si>
    <t>Northbrook Bank &amp; Trust Company</t>
  </si>
  <si>
    <t>Northside Community Bank</t>
  </si>
  <si>
    <t>Northwest Bank of Rockford</t>
  </si>
  <si>
    <t>Oak Bank</t>
  </si>
  <si>
    <t>Oak Brook Bank</t>
  </si>
  <si>
    <t>Oak Lawn Bank</t>
  </si>
  <si>
    <t>Old Farmers &amp; Merchants State Bank</t>
  </si>
  <si>
    <t>Old Second Bank-Kane County</t>
  </si>
  <si>
    <t>Old Second Bank-Yorkville</t>
  </si>
  <si>
    <t>Oswego Community Bank</t>
  </si>
  <si>
    <t>Oxford Bank and Trust</t>
  </si>
  <si>
    <t>Pacific Global Bank</t>
  </si>
  <si>
    <t>Palos Bank and Trust Company</t>
  </si>
  <si>
    <t>Park Ridge Community Bank</t>
  </si>
  <si>
    <t>Partners Bank</t>
  </si>
  <si>
    <t>Peoples Bank &amp; Trust</t>
  </si>
  <si>
    <t>Peoples Bank of Kankakee County</t>
  </si>
  <si>
    <t>Peoples Bank of Macon</t>
  </si>
  <si>
    <t>Peoples State Bank</t>
  </si>
  <si>
    <t>Peoples State Bank of Chandlerville</t>
  </si>
  <si>
    <t>Peoples State Bank of Colfax</t>
  </si>
  <si>
    <t>Petefish Skiles &amp; Co</t>
  </si>
  <si>
    <t>Philo Exchange Bank</t>
  </si>
  <si>
    <t>Port Byron State Bank</t>
  </si>
  <si>
    <t>Prairie Bank and Trust Company</t>
  </si>
  <si>
    <t>Preferred Bank</t>
  </si>
  <si>
    <t>Premier Bank</t>
  </si>
  <si>
    <t>Premier Bank of Jacksonville</t>
  </si>
  <si>
    <t>Princeville State Bank</t>
  </si>
  <si>
    <t>Pullman Bank and Trust Company</t>
  </si>
  <si>
    <t>Republic Bank of Chicago</t>
  </si>
  <si>
    <t>Riverside Community Bank</t>
  </si>
  <si>
    <t>Rochester State Bank</t>
  </si>
  <si>
    <t>Royal American Bank</t>
  </si>
  <si>
    <t>Rushville State Bank</t>
  </si>
  <si>
    <t>Sainte Marie State Bank</t>
  </si>
  <si>
    <t>Sauk Valley Bank &amp; Trust Company</t>
  </si>
  <si>
    <t>Savanna-Thomson State Bank</t>
  </si>
  <si>
    <t>Schuyler State Bank</t>
  </si>
  <si>
    <t>Security State Bank of Hamilton</t>
  </si>
  <si>
    <t>Shelby County State Bank</t>
  </si>
  <si>
    <t>Sheridan State Bank</t>
  </si>
  <si>
    <t>ShoreBank</t>
  </si>
  <si>
    <t>Sidell State Bank</t>
  </si>
  <si>
    <t>South Pointe Bank</t>
  </si>
  <si>
    <t>South Side Trust &amp; Savings Bank of Peoria</t>
  </si>
  <si>
    <t>Soy Capital Bank and Trust Company</t>
  </si>
  <si>
    <t>State Bank</t>
  </si>
  <si>
    <t>State Bank of Ashland</t>
  </si>
  <si>
    <t>State Bank of Augusta</t>
  </si>
  <si>
    <t>State Bank of Bement</t>
  </si>
  <si>
    <t>State Bank of Cerro Gordo</t>
  </si>
  <si>
    <t>State Bank of Cherry</t>
  </si>
  <si>
    <t>State Bank of Chrisman</t>
  </si>
  <si>
    <t>State Bank of Colusa</t>
  </si>
  <si>
    <t>State Bank of Countryside</t>
  </si>
  <si>
    <t>State Bank of Illinois</t>
  </si>
  <si>
    <t>State Bank of Lincoln</t>
  </si>
  <si>
    <t>State Bank of Nauvoo</t>
  </si>
  <si>
    <t>State Bank of Prairie Du Rocher</t>
  </si>
  <si>
    <t>State Bank of Saunemin</t>
  </si>
  <si>
    <t>State Bank of St Jacob</t>
  </si>
  <si>
    <t>State Bank of The Lakes</t>
  </si>
  <si>
    <t>State Street Bank and Trust Company</t>
  </si>
  <si>
    <t>Suburban Bank &amp; Trust Company</t>
  </si>
  <si>
    <t>Suburban Bank of Barrington</t>
  </si>
  <si>
    <t>Table Grove State Bank</t>
  </si>
  <si>
    <t>Teutopolis State Bank</t>
  </si>
  <si>
    <t>Texico State Bank</t>
  </si>
  <si>
    <t>The Bank</t>
  </si>
  <si>
    <t>The Bank of Herrin</t>
  </si>
  <si>
    <t>The Bank of Lawrence County</t>
  </si>
  <si>
    <t>The Clay City Banking Co</t>
  </si>
  <si>
    <t>The Edgar County Bank and Trust Co.</t>
  </si>
  <si>
    <t>The Egyptian State Bank</t>
  </si>
  <si>
    <t>The Farmers and Mechanics Bank</t>
  </si>
  <si>
    <t>The Farmers Bank of Mt Pulaski</t>
  </si>
  <si>
    <t>The First Commercial Bank</t>
  </si>
  <si>
    <t>The First State Bank of Winchester, Illinois</t>
  </si>
  <si>
    <t>The Hill-Dodge Banking Company</t>
  </si>
  <si>
    <t>The Iuka State Bank</t>
  </si>
  <si>
    <t>The Leaders Bank</t>
  </si>
  <si>
    <t>The Peoples State Bank of Newton, Illinois</t>
  </si>
  <si>
    <t>The PrivateBank and Trust Company</t>
  </si>
  <si>
    <t>The State Bank of Allerton</t>
  </si>
  <si>
    <t>The State Bank of Blue Mound</t>
  </si>
  <si>
    <t>The State Bank of Geneva</t>
  </si>
  <si>
    <t>Timewell State Bank</t>
  </si>
  <si>
    <t>Town &amp; Country Bank</t>
  </si>
  <si>
    <t>Trustbank</t>
  </si>
  <si>
    <t>United Community Bank of Lisle</t>
  </si>
  <si>
    <t>Valley Bank</t>
  </si>
  <si>
    <t>Vermilion Valley Bank</t>
  </si>
  <si>
    <t>Vermont State Bank</t>
  </si>
  <si>
    <t>Villa Park Trust &amp; Savings Bank</t>
  </si>
  <si>
    <t>Village Bank and Trust Arlington Heights</t>
  </si>
  <si>
    <t>Waterman State Bank</t>
  </si>
  <si>
    <t>Wemple State Bank</t>
  </si>
  <si>
    <t>Wyoming Bank &amp; Trust Co.</t>
  </si>
  <si>
    <t>Celink</t>
  </si>
  <si>
    <t>E &amp; I Funding Corp.</t>
  </si>
  <si>
    <t>Nationwide Advantage Mortgage Company</t>
  </si>
  <si>
    <t>Area Bank</t>
  </si>
  <si>
    <t>EFS Bank</t>
  </si>
  <si>
    <t>Long Beach Mortgage Company</t>
  </si>
  <si>
    <t>Century 21 Mortgage</t>
  </si>
  <si>
    <t>Fifth Third Mortgage Company</t>
  </si>
  <si>
    <t xml:space="preserve"> </t>
  </si>
  <si>
    <t xml:space="preserve">Loans </t>
  </si>
  <si>
    <t>DEFAULT AND FORECLOSURE REPORT JANUARY 1, 2004 - JUNE 30, 2004</t>
  </si>
  <si>
    <t>of loans</t>
  </si>
  <si>
    <t>Number</t>
  </si>
  <si>
    <t>of Loans In Default</t>
  </si>
  <si>
    <t>After 12/31/2002</t>
  </si>
  <si>
    <t>Dollar Amount of</t>
  </si>
  <si>
    <t>Foreclosures Filed</t>
  </si>
  <si>
    <t>Foreclosures Closed</t>
  </si>
  <si>
    <t>Filed</t>
  </si>
  <si>
    <t>Closed</t>
  </si>
  <si>
    <t>Vanguard Banc, Inc.</t>
  </si>
  <si>
    <t>Sunshine Mortgage Corporation</t>
  </si>
  <si>
    <t>FlexPoint Funding</t>
  </si>
  <si>
    <t>Available Mortgage Funding, LLC</t>
  </si>
  <si>
    <t>Irwin Mortgage Corporation</t>
  </si>
  <si>
    <t>New State Mortgage, LLC</t>
  </si>
  <si>
    <t>Cendant Mortgage Corporation</t>
  </si>
  <si>
    <t>World Wide Financial Services, Inc.</t>
  </si>
  <si>
    <t>Premium Capital Funding, LLC</t>
  </si>
  <si>
    <t>Cimarron Mortgage Company</t>
  </si>
  <si>
    <t>Albion Financial Inc.</t>
  </si>
  <si>
    <t>Mortgage Lenders Network USA, Inc.</t>
  </si>
  <si>
    <t>American Finance House Lariba, Inc.</t>
  </si>
  <si>
    <t>KB Home Mortgage Company</t>
  </si>
  <si>
    <t>Inland Mortgage Servicing Corporation</t>
  </si>
  <si>
    <t>Neighborhood Lending Services, Inc.</t>
  </si>
  <si>
    <t>Taylor, Bean &amp; Whitaker Mortgage Corporation</t>
  </si>
  <si>
    <t>Home Mortgagee Corporation</t>
  </si>
  <si>
    <t>First Residential Mortgage Network, Inc.</t>
  </si>
  <si>
    <t>Aegis Mortgage Corporation</t>
  </si>
  <si>
    <t>Mortgage Center L.C.</t>
  </si>
  <si>
    <t>Northview Mortgage, LLC</t>
  </si>
  <si>
    <t>Primary Capital Advisors, LC</t>
  </si>
  <si>
    <t>APEX Mortgage Corp.</t>
  </si>
  <si>
    <t>CUNA Mutual Mortgage Corporation</t>
  </si>
  <si>
    <t>Merrill Lynch Credit Corporation</t>
  </si>
  <si>
    <t>AmPro Mortgage Corporation d/b/a WestWorks Mortgage</t>
  </si>
  <si>
    <t>AmPro Mortgage Corporation</t>
  </si>
  <si>
    <t>MB Miscellaneous</t>
  </si>
  <si>
    <t>Green Tree Servicing LLC</t>
  </si>
  <si>
    <t>Provident Funding Group, Inc.</t>
  </si>
  <si>
    <t>CDC Mortgage Capital, Inc.</t>
  </si>
  <si>
    <t>Morgan Stanley Dean Witter Credit</t>
  </si>
  <si>
    <t>Heritage Plaza Mortgage, Inc.</t>
  </si>
  <si>
    <t>Concorde Acceptance Corporation</t>
  </si>
  <si>
    <t>Litton Loan Servicing, LP</t>
  </si>
  <si>
    <t>DeepGreen Financial, Inc.</t>
  </si>
  <si>
    <t>NoteWorld Servicing Center</t>
  </si>
  <si>
    <t>Mountain States Mortgage Center, Inc.</t>
  </si>
  <si>
    <t>LoanCare Servicing Center, Inc.</t>
  </si>
  <si>
    <t>Acorn Mortgage and Financial Services Inc.</t>
  </si>
  <si>
    <t>GreenPoint Credit, LLC</t>
  </si>
  <si>
    <t>ResMAE Mortgage Corporation</t>
  </si>
  <si>
    <t>Universal American Mortgage Company, LLC</t>
  </si>
  <si>
    <t>CNI National Mortgage Co.</t>
  </si>
  <si>
    <t>Gilara</t>
  </si>
  <si>
    <t>Fieldstone Mortgage Company</t>
  </si>
  <si>
    <t>Dovenmuehle Mortgage Company, L.P.</t>
  </si>
  <si>
    <t>Dovenmuehle Mortgage, Inc.</t>
  </si>
  <si>
    <t>HSBC Mortgage Services Inc.</t>
  </si>
  <si>
    <t>Bravo Credit Corporation</t>
  </si>
  <si>
    <t>Countrywide Home Loans Servicing, LP</t>
  </si>
  <si>
    <t>Ameriquest Mortgage Company</t>
  </si>
  <si>
    <t>Emigrant Mortgage Company, Inc.</t>
  </si>
  <si>
    <t>ExtraCo Mortgage</t>
  </si>
  <si>
    <t>First NLC Financial Services, LLC</t>
  </si>
  <si>
    <t>GE Mortgage Services, LLC</t>
  </si>
  <si>
    <t>GMAC Mortgage Corporation</t>
  </si>
  <si>
    <t>Opteum Financial Services, LLC</t>
  </si>
  <si>
    <t>HomeComings Financial Network, Inc.</t>
  </si>
  <si>
    <t>Mortgage Clearing Corporation</t>
  </si>
  <si>
    <t>AFS Financial, Inc.</t>
  </si>
  <si>
    <t>American Portfolio Mortgage Corporation</t>
  </si>
  <si>
    <t>Bayview Loan Servicing, LLC</t>
  </si>
  <si>
    <t>NovaStar Mortgage, Inc.</t>
  </si>
  <si>
    <t>Ocwen Loan Servicing, LLC</t>
  </si>
  <si>
    <t>Real Estate Mortgage Network, Inc.</t>
  </si>
  <si>
    <t>Saxon Mortgage Services, Inc.</t>
  </si>
  <si>
    <t>SLM Financial Corporation</t>
  </si>
  <si>
    <t>SN Servicing Corporation</t>
  </si>
  <si>
    <t>EMC Mortgage Corporation</t>
  </si>
  <si>
    <t>James F. Messinger &amp; Company, Inc.</t>
  </si>
  <si>
    <t>Supreme Capital Funding, Inc.</t>
  </si>
  <si>
    <t>U. S. Mortgage</t>
  </si>
  <si>
    <t>United Mortgage and Loan Investment, LLC</t>
  </si>
  <si>
    <t>Universal Mortgage Corporation</t>
  </si>
  <si>
    <t>UST Mortgage Company</t>
  </si>
  <si>
    <t>Wendover Financial Services Corporation</t>
  </si>
  <si>
    <t>HSBC Mortgage Corporation (USA)</t>
  </si>
  <si>
    <t>M &amp; T Mortgage Corporation</t>
  </si>
  <si>
    <t>New Century Mortgage Corporation</t>
  </si>
  <si>
    <t>Select Portfolio Servicing, Inc.</t>
  </si>
  <si>
    <t>AEGON USA Real Estate Services, Inc.</t>
  </si>
  <si>
    <t>Wilshire Credit Corporation</t>
  </si>
  <si>
    <t>Chase Manhattan Mortgage Corporation</t>
  </si>
  <si>
    <t>1stPalm Financial Services, LLC</t>
  </si>
  <si>
    <t>Molton, Allen &amp; Williams Mortgage Company, LLC</t>
  </si>
  <si>
    <t>Midwest Loan Services, Inc.</t>
  </si>
  <si>
    <t>Community Bank</t>
  </si>
  <si>
    <t>UnionBank</t>
  </si>
  <si>
    <t>1st Equity Bank Northwest</t>
  </si>
  <si>
    <t>The Foster Bank</t>
  </si>
  <si>
    <t>The Poplar Grove State Bank</t>
  </si>
  <si>
    <t>Americaunited Bank and Trust Company USA</t>
  </si>
  <si>
    <t>First Nations Bank</t>
  </si>
  <si>
    <t>First State Bank</t>
  </si>
  <si>
    <t>United Community Bank</t>
  </si>
  <si>
    <t>Main Street Bank &amp; Trust</t>
  </si>
  <si>
    <t>Bridgeview Bank Group</t>
  </si>
  <si>
    <t>Farmers State Bank</t>
  </si>
  <si>
    <t>Farmers State Bank, Astoria</t>
  </si>
  <si>
    <t>First Community Bank of Joliet</t>
  </si>
  <si>
    <t>Centrue Bank</t>
  </si>
  <si>
    <t>CIB  Bank</t>
  </si>
  <si>
    <t>Labe Bank</t>
  </si>
  <si>
    <t>Bank of Montgomery</t>
  </si>
  <si>
    <t>Bank of O</t>
  </si>
  <si>
    <t>Farmers &amp; Merchants Bank of Hutsonville</t>
  </si>
  <si>
    <t>New City Bank</t>
  </si>
  <si>
    <t>Prairie Community Bank</t>
  </si>
  <si>
    <t>The Peoples</t>
  </si>
  <si>
    <t>The Community Bank of Ravenswood</t>
  </si>
  <si>
    <t>Meridian Bank</t>
  </si>
  <si>
    <t>The First State Bank of Dongola</t>
  </si>
  <si>
    <t>The First Trust and Savings Bank of Watseka</t>
  </si>
  <si>
    <t>White Hall Bank</t>
  </si>
  <si>
    <t>Independent Bankers</t>
  </si>
  <si>
    <t>Reliance Bank</t>
  </si>
  <si>
    <t>The Northern Trust Company</t>
  </si>
  <si>
    <t>Wheaton Bank &amp; Trust Company</t>
  </si>
  <si>
    <t>The Bank of Illinois In Normal</t>
  </si>
  <si>
    <t>First Bank of the Americas, SSB</t>
  </si>
  <si>
    <t>Okaw Building and Loan S.B.</t>
  </si>
  <si>
    <t>Security Bank, S.B.</t>
  </si>
  <si>
    <t>Liberty Bank for Savings</t>
  </si>
  <si>
    <t>Rantoul First Bank, s.b.</t>
  </si>
  <si>
    <t>Lincoln State Bank, S. B.</t>
  </si>
  <si>
    <t>Capaha Bank, S.B</t>
  </si>
  <si>
    <t>Collinsville Building and Loan Association</t>
  </si>
  <si>
    <t>Mount Morris Savings and Loan Association</t>
  </si>
  <si>
    <t>Waukegan Savings and Loan, S.B.</t>
  </si>
  <si>
    <t>Morris Building and Loan, s.b.</t>
  </si>
  <si>
    <t>Citizen's Savings Bank</t>
  </si>
  <si>
    <t>American Union Savings and Loan Association</t>
  </si>
  <si>
    <t>Beardstown Savings, s.b.</t>
  </si>
  <si>
    <t>First Bank &amp; Trust, S.B.</t>
  </si>
  <si>
    <t>First Savings Bank of Hegewisch</t>
  </si>
  <si>
    <t>American Savings Bank of Danville, Illinois</t>
  </si>
  <si>
    <t>Nokomis  Savings Bank</t>
  </si>
  <si>
    <t>Milford Building and Loan Association</t>
  </si>
  <si>
    <t>North Shore Trust and Savings</t>
  </si>
  <si>
    <t>South End Savings, s.b.</t>
  </si>
  <si>
    <t>Streator Home Building and Loan Association</t>
  </si>
  <si>
    <t>The New York Mortgage Company, LLC</t>
  </si>
  <si>
    <t>United Financial Mortgage Corp.</t>
  </si>
  <si>
    <t>General Electric Capital Corporation</t>
  </si>
  <si>
    <t>Busey Bank</t>
  </si>
  <si>
    <t>Franklin Mortgage Funding</t>
  </si>
  <si>
    <t>Crescent Mortgage Company</t>
  </si>
  <si>
    <t>Lake Mortgage Company,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</si>
</sst>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%"/>
    <numFmt numFmtId="166" formatCode="0.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</numFmts>
  <fonts count="7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NumberFormat="1" applyAlignment="1" quotePrefix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81"/>
  <sheetViews>
    <sheetView tabSelected="1" zoomScale="85" zoomScaleNormal="85" zoomScaleSheetLayoutView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10.421875" style="3" customWidth="1"/>
    <col min="2" max="2" width="34.8515625" style="3" customWidth="1"/>
    <col min="3" max="3" width="18.00390625" style="14" bestFit="1" customWidth="1"/>
    <col min="4" max="4" width="9.7109375" style="14" customWidth="1"/>
    <col min="5" max="5" width="18.421875" style="14" customWidth="1"/>
    <col min="6" max="6" width="11.57421875" style="14" customWidth="1"/>
    <col min="7" max="7" width="20.421875" style="14" bestFit="1" customWidth="1"/>
    <col min="8" max="8" width="19.8515625" style="14" bestFit="1" customWidth="1"/>
    <col min="9" max="10" width="12.8515625" style="14" bestFit="1" customWidth="1"/>
    <col min="11" max="12" width="17.140625" style="21" bestFit="1" customWidth="1"/>
  </cols>
  <sheetData>
    <row r="1" ht="15.75" customHeight="1"/>
    <row r="2" spans="1:12" ht="15.75" customHeight="1">
      <c r="A2" s="4" t="s">
        <v>525</v>
      </c>
      <c r="B2" s="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 customHeight="1">
      <c r="A3" s="5"/>
      <c r="B3" s="5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customHeight="1">
      <c r="A4" s="6"/>
      <c r="B4" s="6"/>
      <c r="C4" s="17" t="s">
        <v>3</v>
      </c>
      <c r="D4" s="17" t="s">
        <v>0</v>
      </c>
      <c r="E4" s="17" t="s">
        <v>6</v>
      </c>
      <c r="F4" s="17" t="s">
        <v>7</v>
      </c>
      <c r="G4" s="17" t="s">
        <v>8</v>
      </c>
      <c r="H4" s="17" t="s">
        <v>8</v>
      </c>
      <c r="I4" s="17" t="s">
        <v>10</v>
      </c>
      <c r="J4" s="17" t="s">
        <v>10</v>
      </c>
      <c r="K4" s="17" t="s">
        <v>11</v>
      </c>
      <c r="L4" s="17" t="s">
        <v>12</v>
      </c>
    </row>
    <row r="5" spans="1:12" ht="15.75" customHeight="1">
      <c r="A5" s="6" t="s">
        <v>2</v>
      </c>
      <c r="B5" s="6"/>
      <c r="C5" s="17" t="s">
        <v>4</v>
      </c>
      <c r="D5" s="17" t="s">
        <v>527</v>
      </c>
      <c r="E5" s="17" t="s">
        <v>4</v>
      </c>
      <c r="F5" s="17" t="s">
        <v>524</v>
      </c>
      <c r="G5" s="17" t="s">
        <v>530</v>
      </c>
      <c r="H5" s="17" t="s">
        <v>530</v>
      </c>
      <c r="I5" s="17" t="s">
        <v>9</v>
      </c>
      <c r="J5" s="17" t="s">
        <v>9</v>
      </c>
      <c r="K5" s="17" t="s">
        <v>529</v>
      </c>
      <c r="L5" s="17" t="s">
        <v>13</v>
      </c>
    </row>
    <row r="6" spans="1:12" ht="15.75" customHeight="1">
      <c r="A6" s="6" t="s">
        <v>1</v>
      </c>
      <c r="B6" s="6"/>
      <c r="C6" s="17" t="s">
        <v>526</v>
      </c>
      <c r="D6" s="17" t="s">
        <v>526</v>
      </c>
      <c r="E6" s="17" t="s">
        <v>528</v>
      </c>
      <c r="F6" s="17" t="s">
        <v>5</v>
      </c>
      <c r="G6" s="17" t="s">
        <v>531</v>
      </c>
      <c r="H6" s="17" t="s">
        <v>532</v>
      </c>
      <c r="I6" s="17" t="s">
        <v>533</v>
      </c>
      <c r="J6" s="17" t="s">
        <v>534</v>
      </c>
      <c r="K6" s="17" t="s">
        <v>16</v>
      </c>
      <c r="L6" s="17" t="s">
        <v>16</v>
      </c>
    </row>
    <row r="7" spans="1:12" ht="15.75" customHeight="1">
      <c r="A7" s="6"/>
      <c r="B7" s="6"/>
      <c r="C7" s="18"/>
      <c r="D7" s="18"/>
      <c r="E7" s="18"/>
      <c r="F7" s="18"/>
      <c r="G7" s="18"/>
      <c r="H7" s="18"/>
      <c r="I7" s="18"/>
      <c r="J7" s="18"/>
      <c r="K7" s="17"/>
      <c r="L7" s="17"/>
    </row>
    <row r="8" spans="1:12" s="1" customFormat="1" ht="15.75" customHeight="1">
      <c r="A8" s="7" t="s">
        <v>15</v>
      </c>
      <c r="B8" s="7"/>
      <c r="C8" s="19">
        <f aca="true" t="shared" si="0" ref="C8:L8">SUM(C13:C68)</f>
        <v>3724856880</v>
      </c>
      <c r="D8" s="19">
        <f t="shared" si="0"/>
        <v>56979</v>
      </c>
      <c r="E8" s="19">
        <f t="shared" si="0"/>
        <v>20279783</v>
      </c>
      <c r="F8" s="19">
        <f t="shared" si="0"/>
        <v>370</v>
      </c>
      <c r="G8" s="19">
        <f t="shared" si="0"/>
        <v>2720052</v>
      </c>
      <c r="H8" s="19">
        <f t="shared" si="0"/>
        <v>1170079</v>
      </c>
      <c r="I8" s="19">
        <f t="shared" si="0"/>
        <v>41</v>
      </c>
      <c r="J8" s="19">
        <f t="shared" si="0"/>
        <v>27</v>
      </c>
      <c r="K8" s="19">
        <f t="shared" si="0"/>
        <v>1</v>
      </c>
      <c r="L8" s="19">
        <f t="shared" si="0"/>
        <v>0</v>
      </c>
    </row>
    <row r="9" spans="1:12" s="1" customFormat="1" ht="15.75" customHeight="1">
      <c r="A9" s="7" t="s">
        <v>18</v>
      </c>
      <c r="B9" s="7"/>
      <c r="C9" s="19">
        <f aca="true" t="shared" si="1" ref="C9:I9">SUM(C680:C681)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>SUM(H680:H681)</f>
        <v>0</v>
      </c>
      <c r="I9" s="19">
        <f t="shared" si="1"/>
        <v>0</v>
      </c>
      <c r="J9" s="19">
        <f>SUM(J680:J681)</f>
        <v>0</v>
      </c>
      <c r="K9" s="19">
        <f>SUM(K680:K681)</f>
        <v>0</v>
      </c>
      <c r="L9" s="19">
        <f>SUM(L680:L681)</f>
        <v>0</v>
      </c>
    </row>
    <row r="10" spans="1:12" s="1" customFormat="1" ht="15.75" customHeight="1">
      <c r="A10" s="7" t="s">
        <v>17</v>
      </c>
      <c r="B10" s="7"/>
      <c r="C10" s="19">
        <f aca="true" t="shared" si="2" ref="C10:L10">SUM(C559:C678)</f>
        <v>131813074566</v>
      </c>
      <c r="D10" s="19">
        <f t="shared" si="2"/>
        <v>484605</v>
      </c>
      <c r="E10" s="19">
        <f t="shared" si="2"/>
        <v>1087907720</v>
      </c>
      <c r="F10" s="19">
        <f t="shared" si="2"/>
        <v>21221</v>
      </c>
      <c r="G10" s="19">
        <f t="shared" si="2"/>
        <v>538335120</v>
      </c>
      <c r="H10" s="19">
        <f t="shared" si="2"/>
        <v>149019021</v>
      </c>
      <c r="I10" s="19">
        <f t="shared" si="2"/>
        <v>5248</v>
      </c>
      <c r="J10" s="19">
        <f t="shared" si="2"/>
        <v>1582</v>
      </c>
      <c r="K10" s="19">
        <f t="shared" si="2"/>
        <v>661</v>
      </c>
      <c r="L10" s="19">
        <f t="shared" si="2"/>
        <v>1174</v>
      </c>
    </row>
    <row r="11" spans="1:12" s="1" customFormat="1" ht="15.75" customHeight="1">
      <c r="A11" s="7" t="s">
        <v>14</v>
      </c>
      <c r="B11" s="7"/>
      <c r="C11" s="19">
        <f aca="true" t="shared" si="3" ref="C11:L11">SUM(C70:C557)</f>
        <v>31430814769</v>
      </c>
      <c r="D11" s="19">
        <f t="shared" si="3"/>
        <v>361279</v>
      </c>
      <c r="E11" s="19">
        <f t="shared" si="3"/>
        <v>113098604</v>
      </c>
      <c r="F11" s="19">
        <f t="shared" si="3"/>
        <v>1784</v>
      </c>
      <c r="G11" s="19">
        <f t="shared" si="3"/>
        <v>30297732</v>
      </c>
      <c r="H11" s="19">
        <f t="shared" si="3"/>
        <v>19084354</v>
      </c>
      <c r="I11" s="19">
        <f t="shared" si="3"/>
        <v>418</v>
      </c>
      <c r="J11" s="19">
        <f t="shared" si="3"/>
        <v>257</v>
      </c>
      <c r="K11" s="19">
        <f t="shared" si="3"/>
        <v>45</v>
      </c>
      <c r="L11" s="19">
        <f t="shared" si="3"/>
        <v>3</v>
      </c>
    </row>
    <row r="12" spans="1:12" s="1" customFormat="1" ht="15.75" customHeight="1">
      <c r="A12" s="7" t="s">
        <v>19</v>
      </c>
      <c r="B12" s="7" t="s">
        <v>523</v>
      </c>
      <c r="C12" s="19">
        <f aca="true" t="shared" si="4" ref="C12:J12">SUM(C8:C11)</f>
        <v>166968746215</v>
      </c>
      <c r="D12" s="19">
        <f t="shared" si="4"/>
        <v>902863</v>
      </c>
      <c r="E12" s="19">
        <f t="shared" si="4"/>
        <v>1221286107</v>
      </c>
      <c r="F12" s="19">
        <f t="shared" si="4"/>
        <v>23375</v>
      </c>
      <c r="G12" s="19">
        <f t="shared" si="4"/>
        <v>571352904</v>
      </c>
      <c r="H12" s="19">
        <f t="shared" si="4"/>
        <v>169273454</v>
      </c>
      <c r="I12" s="19">
        <f t="shared" si="4"/>
        <v>5707</v>
      </c>
      <c r="J12" s="19">
        <f t="shared" si="4"/>
        <v>1866</v>
      </c>
      <c r="K12" s="19">
        <f>SUM(K8:K11)</f>
        <v>707</v>
      </c>
      <c r="L12" s="19">
        <f>SUM(L8:L11)</f>
        <v>1177</v>
      </c>
    </row>
    <row r="13" spans="1:12" s="2" customFormat="1" ht="15.75" customHeight="1">
      <c r="A13" s="8"/>
      <c r="B13" s="9"/>
      <c r="C13" s="20"/>
      <c r="D13" s="20"/>
      <c r="E13" s="20"/>
      <c r="F13" s="20"/>
      <c r="G13" s="20"/>
      <c r="H13" s="20"/>
      <c r="I13" s="20"/>
      <c r="J13" s="20"/>
      <c r="K13" s="22"/>
      <c r="L13" s="22"/>
    </row>
    <row r="14" spans="1:12" ht="12.75">
      <c r="A14" s="13" t="s">
        <v>15</v>
      </c>
      <c r="B14" s="13" t="s">
        <v>228</v>
      </c>
      <c r="C14" s="24">
        <v>1235747</v>
      </c>
      <c r="D14" s="24">
        <v>5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2" ht="12.75">
      <c r="A15" s="13" t="s">
        <v>15</v>
      </c>
      <c r="B15" s="13" t="s">
        <v>672</v>
      </c>
      <c r="C15" s="24">
        <v>34720500</v>
      </c>
      <c r="D15" s="24">
        <v>1447</v>
      </c>
      <c r="E15" s="24">
        <v>258000</v>
      </c>
      <c r="F15" s="24">
        <v>10</v>
      </c>
      <c r="G15" s="24">
        <v>34400</v>
      </c>
      <c r="H15" s="24">
        <v>25000</v>
      </c>
      <c r="I15" s="24">
        <v>2</v>
      </c>
      <c r="J15" s="24">
        <v>2</v>
      </c>
      <c r="K15" s="24">
        <v>0</v>
      </c>
      <c r="L15" s="24">
        <v>0</v>
      </c>
    </row>
    <row r="16" spans="1:12" ht="12.75">
      <c r="A16" s="13" t="s">
        <v>15</v>
      </c>
      <c r="B16" s="13" t="s">
        <v>668</v>
      </c>
      <c r="C16" s="24">
        <v>1615210</v>
      </c>
      <c r="D16" s="24">
        <v>18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1:12" ht="12.75">
      <c r="A17" s="13" t="s">
        <v>15</v>
      </c>
      <c r="B17" s="13" t="s">
        <v>192</v>
      </c>
      <c r="C17" s="24">
        <v>641137</v>
      </c>
      <c r="D17" s="24">
        <v>32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1:12" ht="12.75">
      <c r="A18" s="13" t="s">
        <v>15</v>
      </c>
      <c r="B18" s="13" t="s">
        <v>669</v>
      </c>
      <c r="C18" s="24">
        <v>26918000</v>
      </c>
      <c r="D18" s="24">
        <v>673</v>
      </c>
      <c r="E18" s="24">
        <v>457000</v>
      </c>
      <c r="F18" s="24">
        <v>11</v>
      </c>
      <c r="G18" s="24">
        <v>0</v>
      </c>
      <c r="H18" s="24">
        <v>38340</v>
      </c>
      <c r="I18" s="24">
        <v>0</v>
      </c>
      <c r="J18" s="24">
        <v>1</v>
      </c>
      <c r="K18" s="24">
        <v>0</v>
      </c>
      <c r="L18" s="24">
        <v>0</v>
      </c>
    </row>
    <row r="19" spans="1:12" ht="12.75">
      <c r="A19" s="13" t="s">
        <v>15</v>
      </c>
      <c r="B19" s="13" t="s">
        <v>662</v>
      </c>
      <c r="C19" s="24">
        <v>5474526</v>
      </c>
      <c r="D19" s="24">
        <v>203</v>
      </c>
      <c r="E19" s="24">
        <v>10319</v>
      </c>
      <c r="F19" s="24">
        <v>1</v>
      </c>
      <c r="G19" s="24">
        <v>25618</v>
      </c>
      <c r="H19" s="24">
        <v>25618</v>
      </c>
      <c r="I19" s="24">
        <v>1</v>
      </c>
      <c r="J19" s="24">
        <v>1</v>
      </c>
      <c r="K19" s="24">
        <v>0</v>
      </c>
      <c r="L19" s="24">
        <v>0</v>
      </c>
    </row>
    <row r="20" spans="1:12" ht="12.75">
      <c r="A20" s="13" t="s">
        <v>15</v>
      </c>
      <c r="B20" s="13" t="s">
        <v>667</v>
      </c>
      <c r="C20" s="24">
        <v>108407000</v>
      </c>
      <c r="D20" s="24">
        <v>1734</v>
      </c>
      <c r="E20" s="24">
        <v>660060</v>
      </c>
      <c r="F20" s="24">
        <v>4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1:12" ht="12.75">
      <c r="A21" s="13" t="s">
        <v>15</v>
      </c>
      <c r="B21" s="13" t="s">
        <v>663</v>
      </c>
      <c r="C21" s="24">
        <v>47737000</v>
      </c>
      <c r="D21" s="24">
        <v>829</v>
      </c>
      <c r="E21" s="24">
        <v>21000</v>
      </c>
      <c r="F21" s="24">
        <v>1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spans="1:12" ht="12.75">
      <c r="A22" s="13" t="s">
        <v>15</v>
      </c>
      <c r="B22" s="13" t="s">
        <v>187</v>
      </c>
      <c r="C22" s="24">
        <v>4974000</v>
      </c>
      <c r="D22" s="24">
        <v>51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1:12" ht="12.75">
      <c r="A23" s="13" t="s">
        <v>15</v>
      </c>
      <c r="B23" s="13" t="s">
        <v>190</v>
      </c>
      <c r="C23" s="24">
        <v>166946000</v>
      </c>
      <c r="D23" s="24">
        <v>1898</v>
      </c>
      <c r="E23" s="24">
        <v>288689</v>
      </c>
      <c r="F23" s="24">
        <v>4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1:12" ht="12.75">
      <c r="A24" s="13" t="s">
        <v>15</v>
      </c>
      <c r="B24" s="13" t="s">
        <v>184</v>
      </c>
      <c r="C24" s="24">
        <v>47940000</v>
      </c>
      <c r="D24" s="24">
        <v>799</v>
      </c>
      <c r="E24" s="24">
        <v>345000</v>
      </c>
      <c r="F24" s="24">
        <v>7</v>
      </c>
      <c r="G24" s="24">
        <v>45024</v>
      </c>
      <c r="H24" s="24">
        <v>45024</v>
      </c>
      <c r="I24" s="24">
        <v>1</v>
      </c>
      <c r="J24" s="24">
        <v>1</v>
      </c>
      <c r="K24" s="24">
        <v>0</v>
      </c>
      <c r="L24" s="24">
        <v>0</v>
      </c>
    </row>
    <row r="25" spans="1:12" ht="12.75">
      <c r="A25" s="13" t="s">
        <v>15</v>
      </c>
      <c r="B25" s="13" t="s">
        <v>519</v>
      </c>
      <c r="C25" s="24">
        <v>336419000</v>
      </c>
      <c r="D25" s="24">
        <v>2878</v>
      </c>
      <c r="E25" s="24">
        <v>1249000</v>
      </c>
      <c r="F25" s="24">
        <v>9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spans="1:12" ht="12.75">
      <c r="A26" s="13" t="s">
        <v>15</v>
      </c>
      <c r="B26" s="13" t="s">
        <v>193</v>
      </c>
      <c r="C26" s="24">
        <v>170531500</v>
      </c>
      <c r="D26" s="24">
        <v>2989</v>
      </c>
      <c r="E26" s="24">
        <v>2461705</v>
      </c>
      <c r="F26" s="24">
        <v>41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1:12" ht="12.75">
      <c r="A27" s="13" t="s">
        <v>15</v>
      </c>
      <c r="B27" s="13" t="s">
        <v>670</v>
      </c>
      <c r="C27" s="24">
        <v>110511000</v>
      </c>
      <c r="D27" s="24">
        <v>2477</v>
      </c>
      <c r="E27" s="24">
        <v>374000</v>
      </c>
      <c r="F27" s="24">
        <v>16</v>
      </c>
      <c r="G27" s="24">
        <v>90552</v>
      </c>
      <c r="H27" s="24">
        <v>147977</v>
      </c>
      <c r="I27" s="24">
        <v>3</v>
      </c>
      <c r="J27" s="24">
        <v>5</v>
      </c>
      <c r="K27" s="24">
        <v>0</v>
      </c>
      <c r="L27" s="24">
        <v>0</v>
      </c>
    </row>
    <row r="28" spans="1:12" ht="12.75">
      <c r="A28" s="13" t="s">
        <v>15</v>
      </c>
      <c r="B28" s="13" t="s">
        <v>656</v>
      </c>
      <c r="C28" s="24">
        <v>28649000</v>
      </c>
      <c r="D28" s="24">
        <v>348</v>
      </c>
      <c r="E28" s="24">
        <v>1543712</v>
      </c>
      <c r="F28" s="24">
        <v>19</v>
      </c>
      <c r="G28" s="24">
        <v>69000</v>
      </c>
      <c r="H28" s="24">
        <v>69000</v>
      </c>
      <c r="I28" s="24">
        <v>1</v>
      </c>
      <c r="J28" s="24">
        <v>1</v>
      </c>
      <c r="K28" s="24">
        <v>0</v>
      </c>
      <c r="L28" s="24">
        <v>0</v>
      </c>
    </row>
    <row r="29" spans="1:12" ht="12.75">
      <c r="A29" s="13" t="s">
        <v>15</v>
      </c>
      <c r="B29" s="13" t="s">
        <v>200</v>
      </c>
      <c r="C29" s="24">
        <v>5799000</v>
      </c>
      <c r="D29" s="24">
        <v>159</v>
      </c>
      <c r="E29" s="24">
        <v>137000</v>
      </c>
      <c r="F29" s="24">
        <v>4</v>
      </c>
      <c r="G29" s="24">
        <v>82000</v>
      </c>
      <c r="H29" s="24">
        <v>0</v>
      </c>
      <c r="I29" s="24">
        <v>1</v>
      </c>
      <c r="J29" s="24">
        <v>0</v>
      </c>
      <c r="K29" s="24">
        <v>0</v>
      </c>
      <c r="L29" s="24">
        <v>0</v>
      </c>
    </row>
    <row r="30" spans="1:12" ht="12.75">
      <c r="A30" s="13" t="s">
        <v>15</v>
      </c>
      <c r="B30" s="13" t="s">
        <v>221</v>
      </c>
      <c r="C30" s="24">
        <v>19473000</v>
      </c>
      <c r="D30" s="24">
        <v>475</v>
      </c>
      <c r="E30" s="24">
        <v>122000</v>
      </c>
      <c r="F30" s="24">
        <v>7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</row>
    <row r="31" spans="1:12" ht="12.75">
      <c r="A31" s="13" t="s">
        <v>15</v>
      </c>
      <c r="B31" s="13" t="s">
        <v>671</v>
      </c>
      <c r="C31" s="24">
        <v>121099000</v>
      </c>
      <c r="D31" s="24">
        <v>2170</v>
      </c>
      <c r="E31" s="24">
        <v>279134</v>
      </c>
      <c r="F31" s="24">
        <v>5</v>
      </c>
      <c r="G31" s="24">
        <v>39299</v>
      </c>
      <c r="H31" s="24">
        <v>1</v>
      </c>
      <c r="I31" s="24">
        <v>1</v>
      </c>
      <c r="J31" s="24">
        <v>1</v>
      </c>
      <c r="K31" s="24">
        <v>0</v>
      </c>
      <c r="L31" s="24">
        <v>0</v>
      </c>
    </row>
    <row r="32" spans="1:12" ht="12.75">
      <c r="A32" s="13" t="s">
        <v>15</v>
      </c>
      <c r="B32" s="13" t="s">
        <v>177</v>
      </c>
      <c r="C32" s="24">
        <v>13630500</v>
      </c>
      <c r="D32" s="24">
        <v>391</v>
      </c>
      <c r="E32" s="24">
        <v>198000</v>
      </c>
      <c r="F32" s="24">
        <v>10</v>
      </c>
      <c r="G32" s="24">
        <v>114000</v>
      </c>
      <c r="H32" s="24">
        <v>0</v>
      </c>
      <c r="I32" s="24">
        <v>3</v>
      </c>
      <c r="J32" s="24">
        <v>0</v>
      </c>
      <c r="K32" s="24">
        <v>0</v>
      </c>
      <c r="L32" s="24">
        <v>0</v>
      </c>
    </row>
    <row r="33" spans="1:12" ht="12.75">
      <c r="A33" s="13" t="s">
        <v>15</v>
      </c>
      <c r="B33" s="13" t="s">
        <v>189</v>
      </c>
      <c r="C33" s="24">
        <v>37781000</v>
      </c>
      <c r="D33" s="24">
        <v>579</v>
      </c>
      <c r="E33" s="24">
        <v>362000</v>
      </c>
      <c r="F33" s="24">
        <v>6</v>
      </c>
      <c r="G33" s="24">
        <v>70</v>
      </c>
      <c r="H33" s="24">
        <v>0</v>
      </c>
      <c r="I33" s="24">
        <v>1</v>
      </c>
      <c r="J33" s="24">
        <v>0</v>
      </c>
      <c r="K33" s="24">
        <v>0</v>
      </c>
      <c r="L33" s="24">
        <v>0</v>
      </c>
    </row>
    <row r="34" spans="1:12" ht="12.75">
      <c r="A34" s="13" t="s">
        <v>15</v>
      </c>
      <c r="B34" s="13" t="s">
        <v>197</v>
      </c>
      <c r="C34" s="24">
        <v>72611000</v>
      </c>
      <c r="D34" s="24">
        <v>920</v>
      </c>
      <c r="E34" s="24">
        <v>1632000</v>
      </c>
      <c r="F34" s="24">
        <v>10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</row>
    <row r="35" spans="1:12" ht="12.75">
      <c r="A35" s="13" t="s">
        <v>15</v>
      </c>
      <c r="B35" s="13" t="s">
        <v>180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</row>
    <row r="36" spans="1:12" ht="12.75">
      <c r="A36" s="13" t="s">
        <v>15</v>
      </c>
      <c r="B36" s="13" t="s">
        <v>212</v>
      </c>
      <c r="C36" s="24">
        <v>222330500</v>
      </c>
      <c r="D36" s="24">
        <v>2171</v>
      </c>
      <c r="E36" s="24">
        <v>64000</v>
      </c>
      <c r="F36" s="24">
        <v>2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</row>
    <row r="37" spans="1:12" ht="12.75">
      <c r="A37" s="13" t="s">
        <v>15</v>
      </c>
      <c r="B37" s="13" t="s">
        <v>201</v>
      </c>
      <c r="C37" s="24">
        <v>224442671</v>
      </c>
      <c r="D37" s="24">
        <v>4697</v>
      </c>
      <c r="E37" s="24">
        <v>1734221</v>
      </c>
      <c r="F37" s="24">
        <v>35</v>
      </c>
      <c r="G37" s="24">
        <v>413157</v>
      </c>
      <c r="H37" s="24">
        <v>57189</v>
      </c>
      <c r="I37" s="24">
        <v>6</v>
      </c>
      <c r="J37" s="24">
        <v>3</v>
      </c>
      <c r="K37" s="24">
        <v>0</v>
      </c>
      <c r="L37" s="24">
        <v>0</v>
      </c>
    </row>
    <row r="38" spans="1:12" ht="12.75">
      <c r="A38" s="13" t="s">
        <v>15</v>
      </c>
      <c r="B38" s="13" t="s">
        <v>659</v>
      </c>
      <c r="C38" s="24">
        <v>264423283</v>
      </c>
      <c r="D38" s="24">
        <v>2773</v>
      </c>
      <c r="E38" s="24">
        <v>411906</v>
      </c>
      <c r="F38" s="24">
        <v>3</v>
      </c>
      <c r="G38" s="24">
        <v>345979</v>
      </c>
      <c r="H38" s="24">
        <v>345979</v>
      </c>
      <c r="I38" s="24">
        <v>2</v>
      </c>
      <c r="J38" s="24">
        <v>2</v>
      </c>
      <c r="K38" s="24">
        <v>0</v>
      </c>
      <c r="L38" s="24">
        <v>0</v>
      </c>
    </row>
    <row r="39" spans="1:12" ht="12.75">
      <c r="A39" s="13" t="s">
        <v>15</v>
      </c>
      <c r="B39" s="13" t="s">
        <v>174</v>
      </c>
      <c r="C39" s="24">
        <v>110203000</v>
      </c>
      <c r="D39" s="24">
        <v>558</v>
      </c>
      <c r="E39" s="24">
        <v>657311</v>
      </c>
      <c r="F39" s="24">
        <v>3</v>
      </c>
      <c r="G39" s="24">
        <v>657311</v>
      </c>
      <c r="H39" s="24">
        <v>0</v>
      </c>
      <c r="I39" s="24">
        <v>3</v>
      </c>
      <c r="J39" s="24">
        <v>0</v>
      </c>
      <c r="K39" s="24">
        <v>0</v>
      </c>
      <c r="L39" s="24">
        <v>0</v>
      </c>
    </row>
    <row r="40" spans="1:12" ht="12.75">
      <c r="A40" s="13" t="s">
        <v>15</v>
      </c>
      <c r="B40" s="13" t="s">
        <v>661</v>
      </c>
      <c r="C40" s="24">
        <v>131785000</v>
      </c>
      <c r="D40" s="24">
        <v>1157</v>
      </c>
      <c r="E40" s="24">
        <v>425000</v>
      </c>
      <c r="F40" s="24">
        <v>5</v>
      </c>
      <c r="G40" s="24">
        <v>138700</v>
      </c>
      <c r="H40" s="24">
        <v>61750</v>
      </c>
      <c r="I40" s="24">
        <v>2</v>
      </c>
      <c r="J40" s="24">
        <v>1</v>
      </c>
      <c r="K40" s="24">
        <v>0</v>
      </c>
      <c r="L40" s="24">
        <v>0</v>
      </c>
    </row>
    <row r="41" spans="1:12" ht="12.75">
      <c r="A41" s="13" t="s">
        <v>15</v>
      </c>
      <c r="B41" s="13" t="s">
        <v>194</v>
      </c>
      <c r="C41" s="24">
        <v>347665000</v>
      </c>
      <c r="D41" s="24">
        <v>3161</v>
      </c>
      <c r="E41" s="24">
        <v>1384000</v>
      </c>
      <c r="F41" s="24">
        <v>10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</row>
    <row r="42" spans="1:12" ht="12.75">
      <c r="A42" s="13" t="s">
        <v>15</v>
      </c>
      <c r="B42" s="13" t="s">
        <v>196</v>
      </c>
      <c r="C42" s="24">
        <v>30574500</v>
      </c>
      <c r="D42" s="24">
        <v>938</v>
      </c>
      <c r="E42" s="24">
        <v>468834</v>
      </c>
      <c r="F42" s="24">
        <v>24</v>
      </c>
      <c r="G42" s="24">
        <v>135092</v>
      </c>
      <c r="H42" s="24">
        <v>0</v>
      </c>
      <c r="I42" s="24">
        <v>3</v>
      </c>
      <c r="J42" s="24">
        <v>0</v>
      </c>
      <c r="K42" s="24">
        <v>0</v>
      </c>
      <c r="L42" s="24">
        <v>0</v>
      </c>
    </row>
    <row r="43" spans="1:12" ht="12.75">
      <c r="A43" s="13" t="s">
        <v>15</v>
      </c>
      <c r="B43" s="13" t="s">
        <v>198</v>
      </c>
      <c r="C43" s="24">
        <v>162896448</v>
      </c>
      <c r="D43" s="24">
        <v>1738</v>
      </c>
      <c r="E43" s="24">
        <v>612000</v>
      </c>
      <c r="F43" s="24">
        <v>7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</row>
    <row r="44" spans="1:12" ht="12.75">
      <c r="A44" s="13" t="s">
        <v>15</v>
      </c>
      <c r="B44" s="13" t="s">
        <v>674</v>
      </c>
      <c r="C44" s="24">
        <v>10689000</v>
      </c>
      <c r="D44" s="24">
        <v>475</v>
      </c>
      <c r="E44" s="24">
        <v>220000</v>
      </c>
      <c r="F44" s="24">
        <v>9</v>
      </c>
      <c r="G44" s="24">
        <v>103570</v>
      </c>
      <c r="H44" s="24">
        <v>0</v>
      </c>
      <c r="I44" s="24">
        <v>2</v>
      </c>
      <c r="J44" s="24">
        <v>0</v>
      </c>
      <c r="K44" s="24">
        <v>0</v>
      </c>
      <c r="L44" s="24">
        <v>0</v>
      </c>
    </row>
    <row r="45" spans="1:12" ht="12.75">
      <c r="A45" s="13" t="s">
        <v>15</v>
      </c>
      <c r="B45" s="13" t="s">
        <v>666</v>
      </c>
      <c r="C45" s="24">
        <v>17157000</v>
      </c>
      <c r="D45" s="24">
        <v>662</v>
      </c>
      <c r="E45" s="24">
        <v>67000</v>
      </c>
      <c r="F45" s="24">
        <v>1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</row>
    <row r="46" spans="1:12" ht="12.75">
      <c r="A46" s="13" t="s">
        <v>15</v>
      </c>
      <c r="B46" s="13" t="s">
        <v>664</v>
      </c>
      <c r="C46" s="24">
        <v>16499500</v>
      </c>
      <c r="D46" s="24">
        <v>334</v>
      </c>
      <c r="E46" s="24">
        <v>138000</v>
      </c>
      <c r="F46" s="24">
        <v>6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</row>
    <row r="47" spans="1:12" ht="12.75">
      <c r="A47" s="13" t="s">
        <v>15</v>
      </c>
      <c r="B47" s="13" t="s">
        <v>188</v>
      </c>
      <c r="C47" s="24">
        <v>8410000</v>
      </c>
      <c r="D47" s="24">
        <v>159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spans="1:12" ht="12.75">
      <c r="A48" s="13" t="s">
        <v>15</v>
      </c>
      <c r="B48" s="13" t="s">
        <v>673</v>
      </c>
      <c r="C48" s="24">
        <v>591570</v>
      </c>
      <c r="D48" s="24">
        <v>57</v>
      </c>
      <c r="E48" s="24">
        <v>2426</v>
      </c>
      <c r="F48" s="24">
        <v>1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</row>
    <row r="49" spans="1:12" ht="12.75">
      <c r="A49" s="13" t="s">
        <v>15</v>
      </c>
      <c r="B49" s="13" t="s">
        <v>182</v>
      </c>
      <c r="C49" s="24">
        <v>13566251</v>
      </c>
      <c r="D49" s="24">
        <v>192</v>
      </c>
      <c r="E49" s="24">
        <v>33263</v>
      </c>
      <c r="F49" s="24">
        <v>1</v>
      </c>
      <c r="G49" s="24">
        <v>33263</v>
      </c>
      <c r="H49" s="24">
        <v>1</v>
      </c>
      <c r="I49" s="24">
        <v>1</v>
      </c>
      <c r="J49" s="24">
        <v>1</v>
      </c>
      <c r="K49" s="24">
        <v>0</v>
      </c>
      <c r="L49" s="24">
        <v>0</v>
      </c>
    </row>
    <row r="50" spans="1:12" ht="12.75">
      <c r="A50" s="13" t="s">
        <v>15</v>
      </c>
      <c r="B50" s="13" t="s">
        <v>675</v>
      </c>
      <c r="C50" s="24">
        <v>96043000</v>
      </c>
      <c r="D50" s="24">
        <v>1043</v>
      </c>
      <c r="E50" s="24">
        <v>301000</v>
      </c>
      <c r="F50" s="24">
        <v>5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</row>
    <row r="51" spans="1:12" ht="12.75">
      <c r="A51" s="13" t="s">
        <v>15</v>
      </c>
      <c r="B51" s="13" t="s">
        <v>657</v>
      </c>
      <c r="C51" s="24">
        <v>9890000</v>
      </c>
      <c r="D51" s="24">
        <v>299</v>
      </c>
      <c r="E51" s="24">
        <v>166000</v>
      </c>
      <c r="F51" s="24">
        <v>6</v>
      </c>
      <c r="G51" s="24">
        <v>0</v>
      </c>
      <c r="H51" s="24">
        <v>24000</v>
      </c>
      <c r="I51" s="24">
        <v>0</v>
      </c>
      <c r="J51" s="24">
        <v>1</v>
      </c>
      <c r="K51" s="24">
        <v>0</v>
      </c>
      <c r="L51" s="24">
        <v>0</v>
      </c>
    </row>
    <row r="52" spans="1:12" ht="12.75">
      <c r="A52" s="13" t="s">
        <v>15</v>
      </c>
      <c r="B52" s="13" t="s">
        <v>199</v>
      </c>
      <c r="C52" s="24">
        <v>78215462</v>
      </c>
      <c r="D52" s="24">
        <v>1133</v>
      </c>
      <c r="E52" s="24">
        <v>880174</v>
      </c>
      <c r="F52" s="24">
        <v>13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</row>
    <row r="53" spans="1:12" ht="12.75">
      <c r="A53" s="13" t="s">
        <v>15</v>
      </c>
      <c r="B53" s="13" t="s">
        <v>195</v>
      </c>
      <c r="C53" s="24">
        <v>64707141</v>
      </c>
      <c r="D53" s="24">
        <v>1218</v>
      </c>
      <c r="E53" s="24">
        <v>343388</v>
      </c>
      <c r="F53" s="24">
        <v>8</v>
      </c>
      <c r="G53" s="24">
        <v>208200</v>
      </c>
      <c r="H53" s="24">
        <v>0</v>
      </c>
      <c r="I53" s="24">
        <v>3</v>
      </c>
      <c r="J53" s="24">
        <v>0</v>
      </c>
      <c r="K53" s="24">
        <v>0</v>
      </c>
      <c r="L53" s="24">
        <v>0</v>
      </c>
    </row>
    <row r="54" spans="1:12" ht="12.75">
      <c r="A54" s="13" t="s">
        <v>15</v>
      </c>
      <c r="B54" s="13" t="s">
        <v>183</v>
      </c>
      <c r="C54" s="24">
        <v>26542000</v>
      </c>
      <c r="D54" s="24">
        <v>278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</row>
    <row r="55" spans="1:12" ht="12.75">
      <c r="A55" s="13" t="s">
        <v>15</v>
      </c>
      <c r="B55" s="13" t="s">
        <v>660</v>
      </c>
      <c r="C55" s="24">
        <v>10271951</v>
      </c>
      <c r="D55" s="24">
        <v>207</v>
      </c>
      <c r="E55" s="24">
        <v>49697</v>
      </c>
      <c r="F55" s="24">
        <v>1</v>
      </c>
      <c r="G55" s="24">
        <v>0</v>
      </c>
      <c r="H55" s="24">
        <v>89739</v>
      </c>
      <c r="I55" s="24">
        <v>0</v>
      </c>
      <c r="J55" s="24">
        <v>1</v>
      </c>
      <c r="K55" s="24">
        <v>0</v>
      </c>
      <c r="L55" s="24">
        <v>0</v>
      </c>
    </row>
    <row r="56" spans="1:12" ht="12.75">
      <c r="A56" s="13" t="s">
        <v>15</v>
      </c>
      <c r="B56" s="13" t="s">
        <v>191</v>
      </c>
      <c r="C56" s="24">
        <v>19702000</v>
      </c>
      <c r="D56" s="24">
        <v>311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</row>
    <row r="57" spans="1:12" ht="12.75">
      <c r="A57" s="13" t="s">
        <v>15</v>
      </c>
      <c r="B57" s="13" t="s">
        <v>658</v>
      </c>
      <c r="C57" s="24">
        <v>164016833</v>
      </c>
      <c r="D57" s="24">
        <v>4364</v>
      </c>
      <c r="E57" s="24">
        <v>280037</v>
      </c>
      <c r="F57" s="24">
        <v>5</v>
      </c>
      <c r="G57" s="24">
        <v>0</v>
      </c>
      <c r="H57" s="24">
        <v>96582</v>
      </c>
      <c r="I57" s="24">
        <v>0</v>
      </c>
      <c r="J57" s="24">
        <v>2</v>
      </c>
      <c r="K57" s="24">
        <v>0</v>
      </c>
      <c r="L57" s="24">
        <v>0</v>
      </c>
    </row>
    <row r="58" spans="1:12" ht="12.75">
      <c r="A58" s="13" t="s">
        <v>15</v>
      </c>
      <c r="B58" s="13" t="s">
        <v>186</v>
      </c>
      <c r="C58" s="24">
        <v>37071011</v>
      </c>
      <c r="D58" s="24">
        <v>1148</v>
      </c>
      <c r="E58" s="24">
        <v>457453</v>
      </c>
      <c r="F58" s="24">
        <v>15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</row>
    <row r="59" spans="1:12" ht="12.75">
      <c r="A59" s="13" t="s">
        <v>15</v>
      </c>
      <c r="B59" s="13" t="s">
        <v>676</v>
      </c>
      <c r="C59" s="24">
        <v>9020753</v>
      </c>
      <c r="D59" s="24">
        <v>170</v>
      </c>
      <c r="E59" s="24">
        <v>30000</v>
      </c>
      <c r="F59" s="24">
        <v>1</v>
      </c>
      <c r="G59" s="24">
        <v>30947</v>
      </c>
      <c r="H59" s="24">
        <v>0</v>
      </c>
      <c r="I59" s="24">
        <v>1</v>
      </c>
      <c r="J59" s="24">
        <v>0</v>
      </c>
      <c r="K59" s="24">
        <v>0</v>
      </c>
      <c r="L59" s="24">
        <v>0</v>
      </c>
    </row>
    <row r="60" spans="1:12" ht="12.75">
      <c r="A60" s="13" t="s">
        <v>15</v>
      </c>
      <c r="B60" s="13" t="s">
        <v>677</v>
      </c>
      <c r="C60" s="24">
        <v>56953000</v>
      </c>
      <c r="D60" s="24">
        <v>1435</v>
      </c>
      <c r="E60" s="24">
        <v>243000</v>
      </c>
      <c r="F60" s="24">
        <v>6</v>
      </c>
      <c r="G60" s="24">
        <v>50000</v>
      </c>
      <c r="H60" s="24">
        <v>50000</v>
      </c>
      <c r="I60" s="24">
        <v>1</v>
      </c>
      <c r="J60" s="24">
        <v>1</v>
      </c>
      <c r="K60" s="24">
        <v>0</v>
      </c>
      <c r="L60" s="24">
        <v>0</v>
      </c>
    </row>
    <row r="61" spans="1:12" ht="12.75">
      <c r="A61" s="13" t="s">
        <v>15</v>
      </c>
      <c r="B61" s="13" t="s">
        <v>175</v>
      </c>
      <c r="C61" s="24">
        <v>25841612</v>
      </c>
      <c r="D61" s="24">
        <v>396</v>
      </c>
      <c r="E61" s="24">
        <v>269612</v>
      </c>
      <c r="F61" s="24">
        <v>7</v>
      </c>
      <c r="G61" s="24">
        <v>34939</v>
      </c>
      <c r="H61" s="24">
        <v>34939</v>
      </c>
      <c r="I61" s="24">
        <v>1</v>
      </c>
      <c r="J61" s="24">
        <v>1</v>
      </c>
      <c r="K61" s="24">
        <v>0</v>
      </c>
      <c r="L61" s="24">
        <v>0</v>
      </c>
    </row>
    <row r="62" spans="1:12" ht="12.75">
      <c r="A62" s="13" t="s">
        <v>15</v>
      </c>
      <c r="B62" s="13" t="s">
        <v>178</v>
      </c>
      <c r="C62" s="24">
        <v>39109643</v>
      </c>
      <c r="D62" s="24">
        <v>490</v>
      </c>
      <c r="E62" s="24">
        <v>169201</v>
      </c>
      <c r="F62" s="24">
        <v>4</v>
      </c>
      <c r="G62" s="24">
        <v>34219</v>
      </c>
      <c r="H62" s="24">
        <v>0</v>
      </c>
      <c r="I62" s="24">
        <v>1</v>
      </c>
      <c r="J62" s="24">
        <v>0</v>
      </c>
      <c r="K62" s="24">
        <v>1</v>
      </c>
      <c r="L62" s="24">
        <v>0</v>
      </c>
    </row>
    <row r="63" spans="1:12" ht="12.75">
      <c r="A63" s="13" t="s">
        <v>15</v>
      </c>
      <c r="B63" s="13" t="s">
        <v>179</v>
      </c>
      <c r="C63" s="24">
        <v>7408600</v>
      </c>
      <c r="D63" s="24">
        <v>1547</v>
      </c>
      <c r="E63" s="24">
        <v>450000</v>
      </c>
      <c r="F63" s="24">
        <v>18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</row>
    <row r="64" spans="1:12" ht="12.75">
      <c r="A64" s="13" t="s">
        <v>15</v>
      </c>
      <c r="B64" s="13" t="s">
        <v>185</v>
      </c>
      <c r="C64" s="24">
        <v>3215000</v>
      </c>
      <c r="D64" s="24">
        <v>101</v>
      </c>
      <c r="E64" s="24">
        <v>11268</v>
      </c>
      <c r="F64" s="24">
        <v>1</v>
      </c>
      <c r="G64" s="24">
        <v>0</v>
      </c>
      <c r="H64" s="24">
        <v>24228</v>
      </c>
      <c r="I64" s="24">
        <v>0</v>
      </c>
      <c r="J64" s="24">
        <v>1</v>
      </c>
      <c r="K64" s="24">
        <v>0</v>
      </c>
      <c r="L64" s="24">
        <v>0</v>
      </c>
    </row>
    <row r="65" spans="1:12" ht="12.75">
      <c r="A65" s="13" t="s">
        <v>15</v>
      </c>
      <c r="B65" s="13" t="s">
        <v>181</v>
      </c>
      <c r="C65" s="24">
        <v>66002000</v>
      </c>
      <c r="D65" s="24">
        <v>1184</v>
      </c>
      <c r="E65" s="24">
        <v>373</v>
      </c>
      <c r="F65" s="24">
        <v>7</v>
      </c>
      <c r="G65" s="24">
        <v>34712</v>
      </c>
      <c r="H65" s="24">
        <v>34712</v>
      </c>
      <c r="I65" s="24">
        <v>1</v>
      </c>
      <c r="J65" s="24">
        <v>1</v>
      </c>
      <c r="K65" s="24">
        <v>0</v>
      </c>
      <c r="L65" s="24">
        <v>0</v>
      </c>
    </row>
    <row r="66" spans="1:12" ht="12.75">
      <c r="A66" s="13" t="s">
        <v>15</v>
      </c>
      <c r="B66" s="13" t="s">
        <v>665</v>
      </c>
      <c r="C66" s="24">
        <v>74266375</v>
      </c>
      <c r="D66" s="24">
        <v>1370</v>
      </c>
      <c r="E66" s="24">
        <v>12000</v>
      </c>
      <c r="F66" s="24">
        <v>1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</row>
    <row r="67" spans="1:12" ht="12.75">
      <c r="A67" s="13" t="s">
        <v>15</v>
      </c>
      <c r="B67" s="13" t="s">
        <v>176</v>
      </c>
      <c r="C67" s="24">
        <v>12233656</v>
      </c>
      <c r="D67" s="24">
        <v>138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</row>
    <row r="68" spans="1:12" ht="12.75">
      <c r="A68" s="3">
        <f>COUNTA(A14:A67)</f>
        <v>54</v>
      </c>
      <c r="B68" s="10"/>
      <c r="F68" s="20"/>
      <c r="K68" s="23"/>
      <c r="L68" s="23"/>
    </row>
    <row r="69" spans="1:12" ht="12.75">
      <c r="A69" s="11"/>
      <c r="B69" s="11"/>
      <c r="C69" s="19">
        <f aca="true" t="shared" si="5" ref="C69:L69">SUM(C13:C68)</f>
        <v>3724856880</v>
      </c>
      <c r="D69" s="19">
        <f t="shared" si="5"/>
        <v>56979</v>
      </c>
      <c r="E69" s="19">
        <f t="shared" si="5"/>
        <v>20279783</v>
      </c>
      <c r="F69" s="19">
        <f t="shared" si="5"/>
        <v>370</v>
      </c>
      <c r="G69" s="19">
        <f t="shared" si="5"/>
        <v>2720052</v>
      </c>
      <c r="H69" s="19">
        <f t="shared" si="5"/>
        <v>1170079</v>
      </c>
      <c r="I69" s="19">
        <f t="shared" si="5"/>
        <v>41</v>
      </c>
      <c r="J69" s="19">
        <f t="shared" si="5"/>
        <v>27</v>
      </c>
      <c r="K69" s="19">
        <f t="shared" si="5"/>
        <v>1</v>
      </c>
      <c r="L69" s="19">
        <f t="shared" si="5"/>
        <v>0</v>
      </c>
    </row>
    <row r="70" spans="2:12" ht="12.75">
      <c r="B70" s="12"/>
      <c r="K70" s="23"/>
      <c r="L70" s="23"/>
    </row>
    <row r="71" spans="1:12" ht="12.75">
      <c r="A71" s="13" t="s">
        <v>14</v>
      </c>
      <c r="B71" s="13" t="s">
        <v>235</v>
      </c>
      <c r="C71" s="24">
        <v>5152082</v>
      </c>
      <c r="D71" s="24">
        <v>124</v>
      </c>
      <c r="E71" s="24">
        <v>8951</v>
      </c>
      <c r="F71" s="24">
        <v>1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</row>
    <row r="72" spans="1:12" ht="12.75">
      <c r="A72" s="13" t="s">
        <v>14</v>
      </c>
      <c r="B72" s="13" t="s">
        <v>236</v>
      </c>
      <c r="C72" s="24">
        <v>28126582</v>
      </c>
      <c r="D72" s="24">
        <v>161</v>
      </c>
      <c r="E72" s="24">
        <v>50000</v>
      </c>
      <c r="F72" s="24">
        <v>1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</row>
    <row r="73" spans="1:12" ht="12.75">
      <c r="A73" s="13" t="s">
        <v>14</v>
      </c>
      <c r="B73" s="13" t="s">
        <v>625</v>
      </c>
      <c r="C73" s="24">
        <v>2541869</v>
      </c>
      <c r="D73" s="24">
        <v>8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</row>
    <row r="74" spans="1:12" ht="12.75">
      <c r="A74" s="13" t="s">
        <v>14</v>
      </c>
      <c r="B74" s="13" t="s">
        <v>237</v>
      </c>
      <c r="C74" s="24">
        <v>4122000</v>
      </c>
      <c r="D74" s="24">
        <v>146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</row>
    <row r="75" spans="1:12" ht="12.75">
      <c r="A75" s="13" t="s">
        <v>14</v>
      </c>
      <c r="B75" s="13" t="s">
        <v>238</v>
      </c>
      <c r="C75" s="24">
        <v>12691000</v>
      </c>
      <c r="D75" s="24">
        <v>46</v>
      </c>
      <c r="E75" s="24">
        <v>540000</v>
      </c>
      <c r="F75" s="24">
        <v>3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</row>
    <row r="76" spans="1:12" ht="12.75">
      <c r="A76" s="13" t="s">
        <v>14</v>
      </c>
      <c r="B76" s="13" t="s">
        <v>133</v>
      </c>
      <c r="C76" s="24">
        <v>64073366</v>
      </c>
      <c r="D76" s="24">
        <v>926</v>
      </c>
      <c r="E76" s="24">
        <v>33646</v>
      </c>
      <c r="F76" s="24">
        <v>2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</row>
    <row r="77" spans="1:12" ht="12.75">
      <c r="A77" s="13" t="s">
        <v>14</v>
      </c>
      <c r="B77" s="13" t="s">
        <v>239</v>
      </c>
      <c r="C77" s="24">
        <v>517000000</v>
      </c>
      <c r="D77" s="24">
        <v>6185</v>
      </c>
      <c r="E77" s="24">
        <v>480000</v>
      </c>
      <c r="F77" s="24">
        <v>14</v>
      </c>
      <c r="G77" s="24">
        <v>1</v>
      </c>
      <c r="H77" s="24">
        <v>108000</v>
      </c>
      <c r="I77" s="24">
        <v>10</v>
      </c>
      <c r="J77" s="24">
        <v>2</v>
      </c>
      <c r="K77" s="24">
        <v>0</v>
      </c>
      <c r="L77" s="24">
        <v>0</v>
      </c>
    </row>
    <row r="78" spans="1:12" ht="12.75">
      <c r="A78" s="13" t="s">
        <v>14</v>
      </c>
      <c r="B78" s="13" t="s">
        <v>240</v>
      </c>
      <c r="C78" s="24">
        <v>31818006</v>
      </c>
      <c r="D78" s="24">
        <v>452</v>
      </c>
      <c r="E78" s="24">
        <v>168445</v>
      </c>
      <c r="F78" s="24">
        <v>3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</row>
    <row r="79" spans="1:12" ht="12.75">
      <c r="A79" s="13" t="s">
        <v>14</v>
      </c>
      <c r="B79" s="13" t="s">
        <v>241</v>
      </c>
      <c r="C79" s="24">
        <v>184246930</v>
      </c>
      <c r="D79" s="24">
        <v>1400</v>
      </c>
      <c r="E79" s="24">
        <v>1474000</v>
      </c>
      <c r="F79" s="24">
        <v>9</v>
      </c>
      <c r="G79" s="24">
        <v>1163077</v>
      </c>
      <c r="H79" s="24">
        <v>0</v>
      </c>
      <c r="I79" s="24">
        <v>4</v>
      </c>
      <c r="J79" s="24">
        <v>0</v>
      </c>
      <c r="K79" s="24">
        <v>0</v>
      </c>
      <c r="L79" s="24">
        <v>0</v>
      </c>
    </row>
    <row r="80" spans="1:12" ht="12.75">
      <c r="A80" s="13" t="s">
        <v>14</v>
      </c>
      <c r="B80" s="13" t="s">
        <v>242</v>
      </c>
      <c r="C80" s="24">
        <v>23058746</v>
      </c>
      <c r="D80" s="24">
        <v>280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</row>
    <row r="81" spans="1:12" ht="12.75">
      <c r="A81" s="13" t="s">
        <v>14</v>
      </c>
      <c r="B81" s="13" t="s">
        <v>243</v>
      </c>
      <c r="C81" s="24">
        <v>2679412</v>
      </c>
      <c r="D81" s="24">
        <v>11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</row>
    <row r="82" spans="1:12" ht="12.75">
      <c r="A82" s="13" t="s">
        <v>14</v>
      </c>
      <c r="B82" s="13" t="s">
        <v>29</v>
      </c>
      <c r="C82" s="24">
        <v>37606000</v>
      </c>
      <c r="D82" s="24">
        <v>300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</row>
    <row r="83" spans="1:12" ht="12.75">
      <c r="A83" s="13" t="s">
        <v>14</v>
      </c>
      <c r="B83" s="13" t="s">
        <v>244</v>
      </c>
      <c r="C83" s="24">
        <v>9565000</v>
      </c>
      <c r="D83" s="24">
        <v>51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</row>
    <row r="84" spans="1:12" ht="12.75">
      <c r="A84" s="13" t="s">
        <v>14</v>
      </c>
      <c r="B84" s="13" t="s">
        <v>245</v>
      </c>
      <c r="C84" s="24">
        <v>11391000</v>
      </c>
      <c r="D84" s="24">
        <v>69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</row>
    <row r="85" spans="1:12" ht="12.75">
      <c r="A85" s="13" t="s">
        <v>14</v>
      </c>
      <c r="B85" s="13" t="s">
        <v>628</v>
      </c>
      <c r="C85" s="24">
        <v>5052029</v>
      </c>
      <c r="D85" s="24">
        <v>89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</row>
    <row r="86" spans="1:12" ht="12.75">
      <c r="A86" s="13" t="s">
        <v>14</v>
      </c>
      <c r="B86" s="13" t="s">
        <v>213</v>
      </c>
      <c r="C86" s="24">
        <v>20876000</v>
      </c>
      <c r="D86" s="24">
        <v>473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</row>
    <row r="87" spans="1:12" ht="12.75">
      <c r="A87" s="13" t="s">
        <v>14</v>
      </c>
      <c r="B87" s="13" t="s">
        <v>246</v>
      </c>
      <c r="C87" s="24">
        <v>11855000</v>
      </c>
      <c r="D87" s="24">
        <v>35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</row>
    <row r="88" spans="1:12" ht="12.75">
      <c r="A88" s="13" t="s">
        <v>14</v>
      </c>
      <c r="B88" s="13" t="s">
        <v>247</v>
      </c>
      <c r="C88" s="24">
        <v>12984000</v>
      </c>
      <c r="D88" s="24">
        <v>211</v>
      </c>
      <c r="E88" s="24">
        <v>275000</v>
      </c>
      <c r="F88" s="24">
        <v>3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</row>
    <row r="89" spans="1:12" ht="12.75">
      <c r="A89" s="13" t="s">
        <v>14</v>
      </c>
      <c r="B89" s="13" t="s">
        <v>248</v>
      </c>
      <c r="C89" s="24">
        <v>90000</v>
      </c>
      <c r="D89" s="24">
        <v>3</v>
      </c>
      <c r="E89" s="24">
        <v>13000</v>
      </c>
      <c r="F89" s="24">
        <v>1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</row>
    <row r="90" spans="1:12" ht="12.75">
      <c r="A90" s="13" t="s">
        <v>14</v>
      </c>
      <c r="B90" s="13" t="s">
        <v>80</v>
      </c>
      <c r="C90" s="24">
        <v>10697000</v>
      </c>
      <c r="D90" s="24">
        <v>262</v>
      </c>
      <c r="E90" s="24">
        <v>509000</v>
      </c>
      <c r="F90" s="24">
        <v>10</v>
      </c>
      <c r="G90" s="24">
        <v>85000</v>
      </c>
      <c r="H90" s="24">
        <v>0</v>
      </c>
      <c r="I90" s="24">
        <v>1</v>
      </c>
      <c r="J90" s="24">
        <v>0</v>
      </c>
      <c r="K90" s="24">
        <v>0</v>
      </c>
      <c r="L90" s="24">
        <v>0</v>
      </c>
    </row>
    <row r="91" spans="1:12" ht="12.75">
      <c r="A91" s="13" t="s">
        <v>14</v>
      </c>
      <c r="B91" s="13" t="s">
        <v>63</v>
      </c>
      <c r="C91" s="24">
        <v>24643000</v>
      </c>
      <c r="D91" s="24">
        <v>589</v>
      </c>
      <c r="E91" s="24">
        <v>277000</v>
      </c>
      <c r="F91" s="24">
        <v>2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</row>
    <row r="92" spans="1:12" ht="12.75">
      <c r="A92" s="13" t="s">
        <v>14</v>
      </c>
      <c r="B92" s="13" t="s">
        <v>67</v>
      </c>
      <c r="C92" s="24">
        <v>41219000</v>
      </c>
      <c r="D92" s="24">
        <v>893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</row>
    <row r="93" spans="1:12" ht="12.75">
      <c r="A93" s="13" t="s">
        <v>14</v>
      </c>
      <c r="B93" s="13" t="s">
        <v>518</v>
      </c>
      <c r="C93" s="24">
        <v>5114000</v>
      </c>
      <c r="D93" s="24">
        <v>195</v>
      </c>
      <c r="E93" s="24">
        <v>86000</v>
      </c>
      <c r="F93" s="24">
        <v>5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</row>
    <row r="94" spans="1:12" ht="12.75">
      <c r="A94" s="13" t="s">
        <v>14</v>
      </c>
      <c r="B94" s="13" t="s">
        <v>249</v>
      </c>
      <c r="C94" s="24">
        <v>69584714</v>
      </c>
      <c r="D94" s="24">
        <v>260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</row>
    <row r="95" spans="1:12" ht="12.75">
      <c r="A95" s="13" t="s">
        <v>14</v>
      </c>
      <c r="B95" s="13" t="s">
        <v>250</v>
      </c>
      <c r="C95" s="24">
        <v>17415000</v>
      </c>
      <c r="D95" s="24">
        <v>308</v>
      </c>
      <c r="E95" s="24">
        <v>126000</v>
      </c>
      <c r="F95" s="24">
        <v>3</v>
      </c>
      <c r="G95" s="24">
        <v>20460</v>
      </c>
      <c r="H95" s="24">
        <v>0</v>
      </c>
      <c r="I95" s="24">
        <v>1</v>
      </c>
      <c r="J95" s="24">
        <v>0</v>
      </c>
      <c r="K95" s="24">
        <v>0</v>
      </c>
      <c r="L95" s="24">
        <v>0</v>
      </c>
    </row>
    <row r="96" spans="1:12" ht="12.75">
      <c r="A96" s="13" t="s">
        <v>14</v>
      </c>
      <c r="B96" s="13" t="s">
        <v>37</v>
      </c>
      <c r="C96" s="24">
        <v>12409100</v>
      </c>
      <c r="D96" s="24">
        <v>157</v>
      </c>
      <c r="E96" s="24">
        <v>224761</v>
      </c>
      <c r="F96" s="24">
        <v>5</v>
      </c>
      <c r="G96" s="24">
        <v>118634</v>
      </c>
      <c r="H96" s="24">
        <v>0</v>
      </c>
      <c r="I96" s="24">
        <v>2</v>
      </c>
      <c r="J96" s="24">
        <v>0</v>
      </c>
      <c r="K96" s="24">
        <v>0</v>
      </c>
      <c r="L96" s="24">
        <v>0</v>
      </c>
    </row>
    <row r="97" spans="1:12" ht="12.75">
      <c r="A97" s="13" t="s">
        <v>14</v>
      </c>
      <c r="B97" s="13" t="s">
        <v>109</v>
      </c>
      <c r="C97" s="24">
        <v>42003778</v>
      </c>
      <c r="D97" s="24">
        <v>1064</v>
      </c>
      <c r="E97" s="24">
        <v>96157</v>
      </c>
      <c r="F97" s="24">
        <v>2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</row>
    <row r="98" spans="1:12" ht="12.75">
      <c r="A98" s="13" t="s">
        <v>14</v>
      </c>
      <c r="B98" s="13" t="s">
        <v>147</v>
      </c>
      <c r="C98" s="24">
        <v>10369000</v>
      </c>
      <c r="D98" s="24">
        <v>290</v>
      </c>
      <c r="E98" s="24">
        <v>30000</v>
      </c>
      <c r="F98" s="24">
        <v>2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</row>
    <row r="99" spans="1:12" ht="12.75">
      <c r="A99" s="13" t="s">
        <v>14</v>
      </c>
      <c r="B99" s="13" t="s">
        <v>251</v>
      </c>
      <c r="C99" s="24">
        <v>5771539</v>
      </c>
      <c r="D99" s="24">
        <v>93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</row>
    <row r="100" spans="1:12" ht="12.75">
      <c r="A100" s="13" t="s">
        <v>14</v>
      </c>
      <c r="B100" s="13" t="s">
        <v>252</v>
      </c>
      <c r="C100" s="24">
        <v>11619287</v>
      </c>
      <c r="D100" s="24">
        <v>318</v>
      </c>
      <c r="E100" s="24">
        <v>374352</v>
      </c>
      <c r="F100" s="24">
        <v>13</v>
      </c>
      <c r="G100" s="24">
        <v>96600</v>
      </c>
      <c r="H100" s="24">
        <v>1</v>
      </c>
      <c r="I100" s="24">
        <v>3</v>
      </c>
      <c r="J100" s="24">
        <v>1</v>
      </c>
      <c r="K100" s="24">
        <v>0</v>
      </c>
      <c r="L100" s="24">
        <v>0</v>
      </c>
    </row>
    <row r="101" spans="1:12" ht="12.75">
      <c r="A101" s="13" t="s">
        <v>14</v>
      </c>
      <c r="B101" s="13" t="s">
        <v>44</v>
      </c>
      <c r="C101" s="24">
        <v>5107427</v>
      </c>
      <c r="D101" s="24">
        <v>113</v>
      </c>
      <c r="E101" s="24">
        <v>202236</v>
      </c>
      <c r="F101" s="24">
        <v>5</v>
      </c>
      <c r="G101" s="24">
        <v>49893</v>
      </c>
      <c r="H101" s="24">
        <v>0</v>
      </c>
      <c r="I101" s="24">
        <v>1</v>
      </c>
      <c r="J101" s="24">
        <v>0</v>
      </c>
      <c r="K101" s="24">
        <v>0</v>
      </c>
      <c r="L101" s="24">
        <v>0</v>
      </c>
    </row>
    <row r="102" spans="1:12" ht="12.75">
      <c r="A102" s="13" t="s">
        <v>14</v>
      </c>
      <c r="B102" s="13" t="s">
        <v>253</v>
      </c>
      <c r="C102" s="24">
        <v>8612070</v>
      </c>
      <c r="D102" s="24">
        <v>152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</row>
    <row r="103" spans="1:12" ht="12.75">
      <c r="A103" s="13" t="s">
        <v>14</v>
      </c>
      <c r="B103" s="13" t="s">
        <v>254</v>
      </c>
      <c r="C103" s="24">
        <v>10165000</v>
      </c>
      <c r="D103" s="24">
        <v>199</v>
      </c>
      <c r="E103" s="24">
        <v>74000</v>
      </c>
      <c r="F103" s="24">
        <v>2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</row>
    <row r="104" spans="1:12" ht="12.75">
      <c r="A104" s="13" t="s">
        <v>14</v>
      </c>
      <c r="B104" s="13" t="s">
        <v>255</v>
      </c>
      <c r="C104" s="24">
        <v>3507000</v>
      </c>
      <c r="D104" s="24">
        <v>95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</row>
    <row r="105" spans="1:12" ht="12.75">
      <c r="A105" s="13" t="s">
        <v>14</v>
      </c>
      <c r="B105" s="13" t="s">
        <v>66</v>
      </c>
      <c r="C105" s="24">
        <v>18174638</v>
      </c>
      <c r="D105" s="24">
        <v>441</v>
      </c>
      <c r="E105" s="24">
        <v>13775</v>
      </c>
      <c r="F105" s="24">
        <v>1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</row>
    <row r="106" spans="1:12" ht="12.75">
      <c r="A106" s="13" t="s">
        <v>14</v>
      </c>
      <c r="B106" s="13" t="s">
        <v>256</v>
      </c>
      <c r="C106" s="24">
        <v>197500</v>
      </c>
      <c r="D106" s="24">
        <v>9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</row>
    <row r="107" spans="1:12" ht="12.75">
      <c r="A107" s="13" t="s">
        <v>14</v>
      </c>
      <c r="B107" s="13" t="s">
        <v>257</v>
      </c>
      <c r="C107" s="24">
        <v>28891246</v>
      </c>
      <c r="D107" s="24">
        <v>334</v>
      </c>
      <c r="E107" s="24">
        <v>2130000</v>
      </c>
      <c r="F107" s="24">
        <v>1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</row>
    <row r="108" spans="1:12" ht="12.75">
      <c r="A108" s="13" t="s">
        <v>14</v>
      </c>
      <c r="B108" s="13" t="s">
        <v>76</v>
      </c>
      <c r="C108" s="24">
        <v>2094000</v>
      </c>
      <c r="D108" s="24">
        <v>104</v>
      </c>
      <c r="E108" s="24">
        <v>39774</v>
      </c>
      <c r="F108" s="24">
        <v>2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</row>
    <row r="109" spans="1:12" ht="12.75">
      <c r="A109" s="13" t="s">
        <v>14</v>
      </c>
      <c r="B109" s="13" t="s">
        <v>640</v>
      </c>
      <c r="C109" s="24">
        <v>7105000</v>
      </c>
      <c r="D109" s="24">
        <v>102</v>
      </c>
      <c r="E109" s="24">
        <v>272</v>
      </c>
      <c r="F109" s="24">
        <v>3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</row>
    <row r="110" spans="1:12" ht="12.75">
      <c r="A110" s="13" t="s">
        <v>14</v>
      </c>
      <c r="B110" s="13" t="s">
        <v>641</v>
      </c>
      <c r="C110" s="24">
        <v>71741537</v>
      </c>
      <c r="D110" s="24">
        <v>882</v>
      </c>
      <c r="E110" s="24">
        <v>264000</v>
      </c>
      <c r="F110" s="24">
        <v>6</v>
      </c>
      <c r="G110" s="24">
        <v>122445</v>
      </c>
      <c r="H110" s="24">
        <v>0</v>
      </c>
      <c r="I110" s="24">
        <v>3</v>
      </c>
      <c r="J110" s="24">
        <v>0</v>
      </c>
      <c r="K110" s="24">
        <v>0</v>
      </c>
      <c r="L110" s="24">
        <v>0</v>
      </c>
    </row>
    <row r="111" spans="1:12" ht="12.75">
      <c r="A111" s="13" t="s">
        <v>14</v>
      </c>
      <c r="B111" s="13" t="s">
        <v>258</v>
      </c>
      <c r="C111" s="24">
        <v>14350711</v>
      </c>
      <c r="D111" s="24">
        <v>136</v>
      </c>
      <c r="E111" s="24">
        <v>10510</v>
      </c>
      <c r="F111" s="24">
        <v>1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</row>
    <row r="112" spans="1:12" ht="12.75">
      <c r="A112" s="13" t="s">
        <v>14</v>
      </c>
      <c r="B112" s="13" t="s">
        <v>259</v>
      </c>
      <c r="C112" s="24">
        <v>111078814</v>
      </c>
      <c r="D112" s="24">
        <v>2484</v>
      </c>
      <c r="E112" s="24">
        <v>1052988</v>
      </c>
      <c r="F112" s="24">
        <v>40</v>
      </c>
      <c r="G112" s="24">
        <v>31500</v>
      </c>
      <c r="H112" s="24">
        <v>31500</v>
      </c>
      <c r="I112" s="24">
        <v>1</v>
      </c>
      <c r="J112" s="24">
        <v>1</v>
      </c>
      <c r="K112" s="24">
        <v>0</v>
      </c>
      <c r="L112" s="24">
        <v>0</v>
      </c>
    </row>
    <row r="113" spans="1:12" ht="12.75">
      <c r="A113" s="13" t="s">
        <v>14</v>
      </c>
      <c r="B113" s="13" t="s">
        <v>70</v>
      </c>
      <c r="C113" s="24">
        <v>6742953</v>
      </c>
      <c r="D113" s="24">
        <v>107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</row>
    <row r="114" spans="1:12" ht="12.75">
      <c r="A114" s="13" t="s">
        <v>14</v>
      </c>
      <c r="B114" s="13" t="s">
        <v>157</v>
      </c>
      <c r="C114" s="24">
        <v>14088000</v>
      </c>
      <c r="D114" s="24">
        <v>318</v>
      </c>
      <c r="E114" s="24">
        <v>59000</v>
      </c>
      <c r="F114" s="24">
        <v>2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</row>
    <row r="115" spans="1:12" ht="12.75">
      <c r="A115" s="13" t="s">
        <v>14</v>
      </c>
      <c r="B115" s="13" t="s">
        <v>77</v>
      </c>
      <c r="C115" s="24">
        <v>18514040</v>
      </c>
      <c r="D115" s="24">
        <v>275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</row>
    <row r="116" spans="1:12" ht="12.75">
      <c r="A116" s="13" t="s">
        <v>14</v>
      </c>
      <c r="B116" s="13" t="s">
        <v>102</v>
      </c>
      <c r="C116" s="24">
        <v>525489571</v>
      </c>
      <c r="D116" s="24">
        <v>7674</v>
      </c>
      <c r="E116" s="24">
        <v>416262</v>
      </c>
      <c r="F116" s="24">
        <v>9</v>
      </c>
      <c r="G116" s="24">
        <v>176318</v>
      </c>
      <c r="H116" s="24">
        <v>133109</v>
      </c>
      <c r="I116" s="24">
        <v>3</v>
      </c>
      <c r="J116" s="24">
        <v>1</v>
      </c>
      <c r="K116" s="24">
        <v>0</v>
      </c>
      <c r="L116" s="24">
        <v>0</v>
      </c>
    </row>
    <row r="117" spans="1:12" ht="12.75">
      <c r="A117" s="13" t="s">
        <v>14</v>
      </c>
      <c r="B117" s="13" t="s">
        <v>260</v>
      </c>
      <c r="C117" s="24">
        <v>5271000</v>
      </c>
      <c r="D117" s="24">
        <v>146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</row>
    <row r="118" spans="1:12" ht="12.75">
      <c r="A118" s="13" t="s">
        <v>14</v>
      </c>
      <c r="B118" s="13" t="s">
        <v>101</v>
      </c>
      <c r="C118" s="24">
        <v>3713942</v>
      </c>
      <c r="D118" s="24">
        <v>356</v>
      </c>
      <c r="E118" s="24">
        <v>269000</v>
      </c>
      <c r="F118" s="24">
        <v>12</v>
      </c>
      <c r="G118" s="24">
        <v>179000</v>
      </c>
      <c r="H118" s="24">
        <v>0</v>
      </c>
      <c r="I118" s="24">
        <v>11</v>
      </c>
      <c r="J118" s="24">
        <v>0</v>
      </c>
      <c r="K118" s="24">
        <v>0</v>
      </c>
      <c r="L118" s="24">
        <v>0</v>
      </c>
    </row>
    <row r="119" spans="1:12" ht="12.75">
      <c r="A119" s="13" t="s">
        <v>14</v>
      </c>
      <c r="B119" s="13" t="s">
        <v>130</v>
      </c>
      <c r="C119" s="24">
        <v>62554000</v>
      </c>
      <c r="D119" s="24">
        <v>1208</v>
      </c>
      <c r="E119" s="24">
        <v>915000</v>
      </c>
      <c r="F119" s="24">
        <v>9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</row>
    <row r="120" spans="1:12" ht="12.75">
      <c r="A120" s="13" t="s">
        <v>14</v>
      </c>
      <c r="B120" s="13" t="s">
        <v>261</v>
      </c>
      <c r="C120" s="24">
        <v>5307000</v>
      </c>
      <c r="D120" s="24">
        <v>130</v>
      </c>
      <c r="E120" s="24">
        <v>133000</v>
      </c>
      <c r="F120" s="24">
        <v>2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</row>
    <row r="121" spans="1:12" ht="12.75">
      <c r="A121" s="13" t="s">
        <v>14</v>
      </c>
      <c r="B121" s="13" t="s">
        <v>262</v>
      </c>
      <c r="C121" s="24">
        <v>18426000</v>
      </c>
      <c r="D121" s="24">
        <v>363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</row>
    <row r="122" spans="1:12" ht="12.75">
      <c r="A122" s="13" t="s">
        <v>14</v>
      </c>
      <c r="B122" s="13" t="s">
        <v>128</v>
      </c>
      <c r="C122" s="24">
        <v>115484264</v>
      </c>
      <c r="D122" s="24">
        <v>3464</v>
      </c>
      <c r="E122" s="24">
        <v>248000</v>
      </c>
      <c r="F122" s="24">
        <v>6</v>
      </c>
      <c r="G122" s="24">
        <v>360667</v>
      </c>
      <c r="H122" s="24">
        <v>631776</v>
      </c>
      <c r="I122" s="24">
        <v>7</v>
      </c>
      <c r="J122" s="24">
        <v>14</v>
      </c>
      <c r="K122" s="24">
        <v>0</v>
      </c>
      <c r="L122" s="24">
        <v>1</v>
      </c>
    </row>
    <row r="123" spans="1:12" ht="12.75">
      <c r="A123" s="13" t="s">
        <v>14</v>
      </c>
      <c r="B123" s="13" t="s">
        <v>263</v>
      </c>
      <c r="C123" s="24">
        <v>13413000</v>
      </c>
      <c r="D123" s="24">
        <v>495</v>
      </c>
      <c r="E123" s="24">
        <v>6000</v>
      </c>
      <c r="F123" s="24">
        <v>1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</row>
    <row r="124" spans="1:12" ht="12.75">
      <c r="A124" s="13" t="s">
        <v>14</v>
      </c>
      <c r="B124" s="13" t="s">
        <v>155</v>
      </c>
      <c r="C124" s="24">
        <v>22196000</v>
      </c>
      <c r="D124" s="24">
        <v>413</v>
      </c>
      <c r="E124" s="24">
        <v>115000</v>
      </c>
      <c r="F124" s="24">
        <v>1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</row>
    <row r="125" spans="1:12" ht="12.75">
      <c r="A125" s="13" t="s">
        <v>14</v>
      </c>
      <c r="B125" s="13" t="s">
        <v>264</v>
      </c>
      <c r="C125" s="24">
        <v>63822339</v>
      </c>
      <c r="D125" s="24">
        <v>1258</v>
      </c>
      <c r="E125" s="24">
        <v>254270</v>
      </c>
      <c r="F125" s="24">
        <v>6</v>
      </c>
      <c r="G125" s="24">
        <v>63156</v>
      </c>
      <c r="H125" s="24">
        <v>63156</v>
      </c>
      <c r="I125" s="24">
        <v>1</v>
      </c>
      <c r="J125" s="24">
        <v>1</v>
      </c>
      <c r="K125" s="24">
        <v>0</v>
      </c>
      <c r="L125" s="24">
        <v>0</v>
      </c>
    </row>
    <row r="126" spans="1:12" ht="12.75">
      <c r="A126" s="13" t="s">
        <v>14</v>
      </c>
      <c r="B126" s="13" t="s">
        <v>265</v>
      </c>
      <c r="C126" s="24">
        <v>37692000</v>
      </c>
      <c r="D126" s="24">
        <v>163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</row>
    <row r="127" spans="1:12" ht="12.75">
      <c r="A127" s="13" t="s">
        <v>14</v>
      </c>
      <c r="B127" s="13" t="s">
        <v>266</v>
      </c>
      <c r="C127" s="24">
        <v>2221000</v>
      </c>
      <c r="D127" s="24">
        <v>73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</row>
    <row r="128" spans="1:12" ht="12.75">
      <c r="A128" s="13" t="s">
        <v>14</v>
      </c>
      <c r="B128" s="13" t="s">
        <v>28</v>
      </c>
      <c r="C128" s="24">
        <v>9941000</v>
      </c>
      <c r="D128" s="24">
        <v>55</v>
      </c>
      <c r="E128" s="24">
        <v>1430000</v>
      </c>
      <c r="F128" s="24">
        <v>3</v>
      </c>
      <c r="G128" s="24">
        <v>1695000</v>
      </c>
      <c r="H128" s="24">
        <v>0</v>
      </c>
      <c r="I128" s="24">
        <v>2</v>
      </c>
      <c r="J128" s="24">
        <v>0</v>
      </c>
      <c r="K128" s="24">
        <v>0</v>
      </c>
      <c r="L128" s="24">
        <v>0</v>
      </c>
    </row>
    <row r="129" spans="1:12" ht="12.75">
      <c r="A129" s="13" t="s">
        <v>14</v>
      </c>
      <c r="B129" s="13" t="s">
        <v>633</v>
      </c>
      <c r="C129" s="24">
        <v>75855000</v>
      </c>
      <c r="D129" s="24">
        <v>510</v>
      </c>
      <c r="E129" s="24">
        <v>80000</v>
      </c>
      <c r="F129" s="24">
        <v>3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</row>
    <row r="130" spans="1:12" ht="12.75">
      <c r="A130" s="13" t="s">
        <v>14</v>
      </c>
      <c r="B130" s="13" t="s">
        <v>267</v>
      </c>
      <c r="C130" s="24">
        <v>12102000</v>
      </c>
      <c r="D130" s="24">
        <v>201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</row>
    <row r="131" spans="1:12" ht="12.75">
      <c r="A131" s="13" t="s">
        <v>14</v>
      </c>
      <c r="B131" s="13" t="s">
        <v>268</v>
      </c>
      <c r="C131" s="24">
        <v>26115000</v>
      </c>
      <c r="D131" s="24">
        <v>130</v>
      </c>
      <c r="E131" s="24">
        <v>101000</v>
      </c>
      <c r="F131" s="24">
        <v>1</v>
      </c>
      <c r="G131" s="24">
        <v>0</v>
      </c>
      <c r="H131" s="24">
        <v>195000</v>
      </c>
      <c r="I131" s="24">
        <v>0</v>
      </c>
      <c r="J131" s="24">
        <v>1</v>
      </c>
      <c r="K131" s="24">
        <v>0</v>
      </c>
      <c r="L131" s="24">
        <v>0</v>
      </c>
    </row>
    <row r="132" spans="1:12" ht="12.75">
      <c r="A132" s="13" t="s">
        <v>14</v>
      </c>
      <c r="B132" s="13" t="s">
        <v>269</v>
      </c>
      <c r="C132" s="24">
        <v>10257255</v>
      </c>
      <c r="D132" s="24">
        <v>226</v>
      </c>
      <c r="E132" s="24">
        <v>50961</v>
      </c>
      <c r="F132" s="24">
        <v>1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</row>
    <row r="133" spans="1:12" ht="12.75">
      <c r="A133" s="13" t="s">
        <v>14</v>
      </c>
      <c r="B133" s="13" t="s">
        <v>270</v>
      </c>
      <c r="C133" s="24">
        <v>1206000</v>
      </c>
      <c r="D133" s="24">
        <v>35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</row>
    <row r="134" spans="1:12" ht="12.75">
      <c r="A134" s="13" t="s">
        <v>14</v>
      </c>
      <c r="B134" s="13" t="s">
        <v>271</v>
      </c>
      <c r="C134" s="24">
        <v>848150</v>
      </c>
      <c r="D134" s="24">
        <v>20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</row>
    <row r="135" spans="1:12" ht="12.75">
      <c r="A135" s="13" t="s">
        <v>14</v>
      </c>
      <c r="B135" s="13" t="s">
        <v>78</v>
      </c>
      <c r="C135" s="24">
        <v>14135600</v>
      </c>
      <c r="D135" s="24">
        <v>8</v>
      </c>
      <c r="E135" s="24">
        <v>1576900</v>
      </c>
      <c r="F135" s="24">
        <v>1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</row>
    <row r="136" spans="1:12" ht="12.75">
      <c r="A136" s="13" t="s">
        <v>14</v>
      </c>
      <c r="B136" s="13" t="s">
        <v>272</v>
      </c>
      <c r="C136" s="24">
        <v>11346000</v>
      </c>
      <c r="D136" s="24">
        <v>44</v>
      </c>
      <c r="E136" s="24">
        <v>182000</v>
      </c>
      <c r="F136" s="24">
        <v>1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</row>
    <row r="137" spans="1:12" ht="12.75">
      <c r="A137" s="13" t="s">
        <v>14</v>
      </c>
      <c r="B137" s="13" t="s">
        <v>681</v>
      </c>
      <c r="C137" s="24">
        <v>1361120000</v>
      </c>
      <c r="D137" s="24">
        <v>18538</v>
      </c>
      <c r="E137" s="24">
        <v>253903</v>
      </c>
      <c r="F137" s="24">
        <v>6</v>
      </c>
      <c r="G137" s="24">
        <v>412807</v>
      </c>
      <c r="H137" s="24">
        <v>0</v>
      </c>
      <c r="I137" s="24">
        <v>5</v>
      </c>
      <c r="J137" s="24">
        <v>0</v>
      </c>
      <c r="K137" s="24">
        <v>0</v>
      </c>
      <c r="L137" s="24">
        <v>0</v>
      </c>
    </row>
    <row r="138" spans="1:12" ht="12.75">
      <c r="A138" s="13" t="s">
        <v>14</v>
      </c>
      <c r="B138" s="13" t="s">
        <v>116</v>
      </c>
      <c r="C138" s="24">
        <v>220690935</v>
      </c>
      <c r="D138" s="24">
        <v>5365</v>
      </c>
      <c r="E138" s="24">
        <v>446000</v>
      </c>
      <c r="F138" s="24">
        <v>9</v>
      </c>
      <c r="G138" s="24">
        <v>202703</v>
      </c>
      <c r="H138" s="24">
        <v>75972</v>
      </c>
      <c r="I138" s="24">
        <v>2</v>
      </c>
      <c r="J138" s="24">
        <v>1</v>
      </c>
      <c r="K138" s="24">
        <v>1</v>
      </c>
      <c r="L138" s="24">
        <v>0</v>
      </c>
    </row>
    <row r="139" spans="1:12" ht="12.75">
      <c r="A139" s="13" t="s">
        <v>14</v>
      </c>
      <c r="B139" s="13" t="s">
        <v>273</v>
      </c>
      <c r="C139" s="24">
        <v>6066000</v>
      </c>
      <c r="D139" s="24">
        <v>275</v>
      </c>
      <c r="E139" s="24">
        <v>56000</v>
      </c>
      <c r="F139" s="24">
        <v>2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</row>
    <row r="140" spans="1:12" ht="12.75">
      <c r="A140" s="13" t="s">
        <v>14</v>
      </c>
      <c r="B140" s="13" t="s">
        <v>274</v>
      </c>
      <c r="C140" s="24">
        <v>35988488</v>
      </c>
      <c r="D140" s="24">
        <v>507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</row>
    <row r="141" spans="1:12" ht="12.75">
      <c r="A141" s="13" t="s">
        <v>14</v>
      </c>
      <c r="B141" s="13" t="s">
        <v>34</v>
      </c>
      <c r="C141" s="24">
        <v>264000</v>
      </c>
      <c r="D141" s="24">
        <v>4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</row>
    <row r="142" spans="1:12" ht="12.75">
      <c r="A142" s="13" t="s">
        <v>14</v>
      </c>
      <c r="B142" s="13" t="s">
        <v>275</v>
      </c>
      <c r="C142" s="24">
        <v>5031151</v>
      </c>
      <c r="D142" s="24">
        <v>91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</row>
    <row r="143" spans="1:12" ht="12.75">
      <c r="A143" s="13" t="s">
        <v>14</v>
      </c>
      <c r="B143" s="13" t="s">
        <v>276</v>
      </c>
      <c r="C143" s="24">
        <v>20871000</v>
      </c>
      <c r="D143" s="24">
        <v>403</v>
      </c>
      <c r="E143" s="24">
        <v>12000</v>
      </c>
      <c r="F143" s="24">
        <v>1</v>
      </c>
      <c r="G143" s="24">
        <v>0</v>
      </c>
      <c r="H143" s="24">
        <v>114000</v>
      </c>
      <c r="I143" s="24">
        <v>0</v>
      </c>
      <c r="J143" s="24">
        <v>2</v>
      </c>
      <c r="K143" s="24">
        <v>0</v>
      </c>
      <c r="L143" s="24">
        <v>0</v>
      </c>
    </row>
    <row r="144" spans="1:12" ht="12.75">
      <c r="A144" s="13" t="s">
        <v>14</v>
      </c>
      <c r="B144" s="13" t="s">
        <v>105</v>
      </c>
      <c r="C144" s="24">
        <v>171894729</v>
      </c>
      <c r="D144" s="24">
        <v>2738</v>
      </c>
      <c r="E144" s="24">
        <v>37852</v>
      </c>
      <c r="F144" s="24">
        <v>1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</row>
    <row r="145" spans="1:12" ht="12.75">
      <c r="A145" s="13" t="s">
        <v>14</v>
      </c>
      <c r="B145" s="13" t="s">
        <v>114</v>
      </c>
      <c r="C145" s="24">
        <v>8479000</v>
      </c>
      <c r="D145" s="24">
        <v>258</v>
      </c>
      <c r="E145" s="24">
        <v>146000</v>
      </c>
      <c r="F145" s="24">
        <v>2</v>
      </c>
      <c r="G145" s="24">
        <v>17000</v>
      </c>
      <c r="H145" s="24">
        <v>17000</v>
      </c>
      <c r="I145" s="24">
        <v>1</v>
      </c>
      <c r="J145" s="24">
        <v>1</v>
      </c>
      <c r="K145" s="24">
        <v>0</v>
      </c>
      <c r="L145" s="24">
        <v>0</v>
      </c>
    </row>
    <row r="146" spans="1:12" ht="12.75">
      <c r="A146" s="13" t="s">
        <v>14</v>
      </c>
      <c r="B146" s="13" t="s">
        <v>277</v>
      </c>
      <c r="C146" s="24">
        <v>26916000</v>
      </c>
      <c r="D146" s="24">
        <v>670</v>
      </c>
      <c r="E146" s="24">
        <v>416000</v>
      </c>
      <c r="F146" s="24">
        <v>12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</row>
    <row r="147" spans="1:12" ht="12.75">
      <c r="A147" s="13" t="s">
        <v>14</v>
      </c>
      <c r="B147" s="13" t="s">
        <v>148</v>
      </c>
      <c r="C147" s="24">
        <v>7145107</v>
      </c>
      <c r="D147" s="24">
        <v>188</v>
      </c>
      <c r="E147" s="24">
        <v>177351</v>
      </c>
      <c r="F147" s="24">
        <v>5</v>
      </c>
      <c r="G147" s="24">
        <v>0</v>
      </c>
      <c r="H147" s="24">
        <v>0</v>
      </c>
      <c r="I147" s="24">
        <v>0</v>
      </c>
      <c r="J147" s="24">
        <v>0</v>
      </c>
      <c r="K147" s="24">
        <v>2</v>
      </c>
      <c r="L147" s="24">
        <v>0</v>
      </c>
    </row>
    <row r="148" spans="1:12" ht="12.75">
      <c r="A148" s="13" t="s">
        <v>14</v>
      </c>
      <c r="B148" s="13" t="s">
        <v>24</v>
      </c>
      <c r="C148" s="24">
        <v>10689512</v>
      </c>
      <c r="D148" s="24">
        <v>207</v>
      </c>
      <c r="E148" s="24">
        <v>211932</v>
      </c>
      <c r="F148" s="24">
        <v>4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</row>
    <row r="149" spans="1:12" ht="12.75">
      <c r="A149" s="13" t="s">
        <v>14</v>
      </c>
      <c r="B149" s="13" t="s">
        <v>278</v>
      </c>
      <c r="C149" s="24">
        <v>57911187</v>
      </c>
      <c r="D149" s="24">
        <v>815</v>
      </c>
      <c r="E149" s="24">
        <v>401989</v>
      </c>
      <c r="F149" s="24">
        <v>8</v>
      </c>
      <c r="G149" s="24">
        <v>216219</v>
      </c>
      <c r="H149" s="24">
        <v>0</v>
      </c>
      <c r="I149" s="24">
        <v>4</v>
      </c>
      <c r="J149" s="24">
        <v>0</v>
      </c>
      <c r="K149" s="24">
        <v>0</v>
      </c>
      <c r="L149" s="24">
        <v>0</v>
      </c>
    </row>
    <row r="150" spans="1:12" ht="12.75">
      <c r="A150" s="13" t="s">
        <v>14</v>
      </c>
      <c r="B150" s="13" t="s">
        <v>279</v>
      </c>
      <c r="C150" s="24">
        <v>52877141</v>
      </c>
      <c r="D150" s="24">
        <v>678</v>
      </c>
      <c r="E150" s="24">
        <v>658360</v>
      </c>
      <c r="F150" s="24">
        <v>5</v>
      </c>
      <c r="G150" s="24">
        <v>0</v>
      </c>
      <c r="H150" s="24">
        <v>28027</v>
      </c>
      <c r="I150" s="24">
        <v>0</v>
      </c>
      <c r="J150" s="24">
        <v>1</v>
      </c>
      <c r="K150" s="24">
        <v>0</v>
      </c>
      <c r="L150" s="24">
        <v>0</v>
      </c>
    </row>
    <row r="151" spans="1:12" ht="12.75">
      <c r="A151" s="13" t="s">
        <v>14</v>
      </c>
      <c r="B151" s="13" t="s">
        <v>280</v>
      </c>
      <c r="C151" s="24">
        <v>16000000</v>
      </c>
      <c r="D151" s="24">
        <v>600</v>
      </c>
      <c r="E151" s="24">
        <v>341000</v>
      </c>
      <c r="F151" s="24">
        <v>12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</row>
    <row r="152" spans="1:12" ht="12.75">
      <c r="A152" s="13" t="s">
        <v>14</v>
      </c>
      <c r="B152" s="13" t="s">
        <v>637</v>
      </c>
      <c r="C152" s="24">
        <v>221134794</v>
      </c>
      <c r="D152" s="24">
        <v>6066</v>
      </c>
      <c r="E152" s="24">
        <v>677293</v>
      </c>
      <c r="F152" s="24">
        <v>15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</row>
    <row r="153" spans="1:12" ht="12.75">
      <c r="A153" s="13" t="s">
        <v>14</v>
      </c>
      <c r="B153" s="13" t="s">
        <v>281</v>
      </c>
      <c r="C153" s="24">
        <v>2296000</v>
      </c>
      <c r="D153" s="24">
        <v>94</v>
      </c>
      <c r="E153" s="24">
        <v>33000</v>
      </c>
      <c r="F153" s="24">
        <v>1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</row>
    <row r="154" spans="1:12" ht="12.75">
      <c r="A154" s="13" t="s">
        <v>14</v>
      </c>
      <c r="B154" s="13" t="s">
        <v>30</v>
      </c>
      <c r="C154" s="24">
        <v>60905000</v>
      </c>
      <c r="D154" s="24">
        <v>550</v>
      </c>
      <c r="E154" s="24">
        <v>500000</v>
      </c>
      <c r="F154" s="24">
        <v>4</v>
      </c>
      <c r="G154" s="24">
        <v>497860</v>
      </c>
      <c r="H154" s="24">
        <v>0</v>
      </c>
      <c r="I154" s="24">
        <v>3</v>
      </c>
      <c r="J154" s="24">
        <v>0</v>
      </c>
      <c r="K154" s="24">
        <v>0</v>
      </c>
      <c r="L154" s="24">
        <v>0</v>
      </c>
    </row>
    <row r="155" spans="1:12" ht="12.75">
      <c r="A155" s="13" t="s">
        <v>14</v>
      </c>
      <c r="B155" s="13" t="s">
        <v>638</v>
      </c>
      <c r="C155" s="24">
        <v>18961000</v>
      </c>
      <c r="D155" s="24">
        <v>291</v>
      </c>
      <c r="E155" s="24">
        <v>11307</v>
      </c>
      <c r="F155" s="24">
        <v>1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</row>
    <row r="156" spans="1:12" ht="12.75">
      <c r="A156" s="13" t="s">
        <v>14</v>
      </c>
      <c r="B156" s="13" t="s">
        <v>50</v>
      </c>
      <c r="C156" s="24">
        <v>2416006</v>
      </c>
      <c r="D156" s="24">
        <v>64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</row>
    <row r="157" spans="1:12" ht="12.75">
      <c r="A157" s="13" t="s">
        <v>14</v>
      </c>
      <c r="B157" s="13" t="s">
        <v>214</v>
      </c>
      <c r="C157" s="24">
        <v>8175000</v>
      </c>
      <c r="D157" s="24">
        <v>36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</row>
    <row r="158" spans="1:12" ht="12.75">
      <c r="A158" s="13" t="s">
        <v>14</v>
      </c>
      <c r="B158" s="13" t="s">
        <v>282</v>
      </c>
      <c r="C158" s="24">
        <v>3761000</v>
      </c>
      <c r="D158" s="24">
        <v>100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</row>
    <row r="159" spans="1:12" ht="12.75">
      <c r="A159" s="13" t="s">
        <v>14</v>
      </c>
      <c r="B159" s="13" t="s">
        <v>99</v>
      </c>
      <c r="C159" s="24">
        <v>2804000</v>
      </c>
      <c r="D159" s="24">
        <v>88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</row>
    <row r="160" spans="1:12" ht="12.75">
      <c r="A160" s="13" t="s">
        <v>14</v>
      </c>
      <c r="B160" s="13" t="s">
        <v>120</v>
      </c>
      <c r="C160" s="24">
        <v>35548000</v>
      </c>
      <c r="D160" s="24">
        <v>677</v>
      </c>
      <c r="E160" s="24">
        <v>304000</v>
      </c>
      <c r="F160" s="24">
        <v>6</v>
      </c>
      <c r="G160" s="24">
        <v>43803</v>
      </c>
      <c r="H160" s="24">
        <v>0</v>
      </c>
      <c r="I160" s="24">
        <v>1</v>
      </c>
      <c r="J160" s="24">
        <v>0</v>
      </c>
      <c r="K160" s="24">
        <v>0</v>
      </c>
      <c r="L160" s="24">
        <v>0</v>
      </c>
    </row>
    <row r="161" spans="1:12" ht="12.75">
      <c r="A161" s="13" t="s">
        <v>14</v>
      </c>
      <c r="B161" s="13" t="s">
        <v>283</v>
      </c>
      <c r="C161" s="24">
        <v>2017000</v>
      </c>
      <c r="D161" s="24">
        <v>45</v>
      </c>
      <c r="E161" s="24">
        <v>74000</v>
      </c>
      <c r="F161" s="24">
        <v>1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</row>
    <row r="162" spans="1:12" ht="12.75">
      <c r="A162" s="13" t="s">
        <v>14</v>
      </c>
      <c r="B162" s="13" t="s">
        <v>217</v>
      </c>
      <c r="C162" s="24">
        <v>24494172</v>
      </c>
      <c r="D162" s="24">
        <v>340</v>
      </c>
      <c r="E162" s="24">
        <v>40330</v>
      </c>
      <c r="F162" s="24">
        <v>1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</row>
    <row r="163" spans="1:12" ht="12.75">
      <c r="A163" s="13" t="s">
        <v>14</v>
      </c>
      <c r="B163" s="13" t="s">
        <v>153</v>
      </c>
      <c r="C163" s="24">
        <v>12719000</v>
      </c>
      <c r="D163" s="24">
        <v>334</v>
      </c>
      <c r="E163" s="24">
        <v>82000</v>
      </c>
      <c r="F163" s="24">
        <v>3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</row>
    <row r="164" spans="1:12" ht="12.75">
      <c r="A164" s="13" t="s">
        <v>14</v>
      </c>
      <c r="B164" s="13" t="s">
        <v>55</v>
      </c>
      <c r="C164" s="24">
        <v>3035099</v>
      </c>
      <c r="D164" s="24">
        <v>72</v>
      </c>
      <c r="E164" s="24">
        <v>17922</v>
      </c>
      <c r="F164" s="24">
        <v>1</v>
      </c>
      <c r="G164" s="24">
        <v>0</v>
      </c>
      <c r="H164" s="24">
        <v>59741</v>
      </c>
      <c r="I164" s="24">
        <v>0</v>
      </c>
      <c r="J164" s="24">
        <v>1</v>
      </c>
      <c r="K164" s="24">
        <v>0</v>
      </c>
      <c r="L164" s="24">
        <v>0</v>
      </c>
    </row>
    <row r="165" spans="1:12" ht="12.75">
      <c r="A165" s="13" t="s">
        <v>14</v>
      </c>
      <c r="B165" s="13" t="s">
        <v>284</v>
      </c>
      <c r="C165" s="24">
        <v>371000</v>
      </c>
      <c r="D165" s="24">
        <v>13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</row>
    <row r="166" spans="1:12" ht="12.75">
      <c r="A166" s="13" t="s">
        <v>14</v>
      </c>
      <c r="B166" s="13" t="s">
        <v>285</v>
      </c>
      <c r="C166" s="24">
        <v>9137000</v>
      </c>
      <c r="D166" s="24">
        <v>203</v>
      </c>
      <c r="E166" s="24">
        <v>528000</v>
      </c>
      <c r="F166" s="24">
        <v>6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</row>
    <row r="167" spans="1:12" ht="12.75">
      <c r="A167" s="13" t="s">
        <v>14</v>
      </c>
      <c r="B167" s="13" t="s">
        <v>286</v>
      </c>
      <c r="C167" s="24">
        <v>7949000</v>
      </c>
      <c r="D167" s="24">
        <v>221</v>
      </c>
      <c r="E167" s="24">
        <v>118000</v>
      </c>
      <c r="F167" s="24">
        <v>5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</row>
    <row r="168" spans="1:12" ht="12.75">
      <c r="A168" s="13" t="s">
        <v>14</v>
      </c>
      <c r="B168" s="13" t="s">
        <v>287</v>
      </c>
      <c r="C168" s="24">
        <v>45661272</v>
      </c>
      <c r="D168" s="24">
        <v>643</v>
      </c>
      <c r="E168" s="24">
        <v>413529</v>
      </c>
      <c r="F168" s="24">
        <v>7</v>
      </c>
      <c r="G168" s="24">
        <v>96897</v>
      </c>
      <c r="H168" s="24">
        <v>96897</v>
      </c>
      <c r="I168" s="24">
        <v>1</v>
      </c>
      <c r="J168" s="24">
        <v>1</v>
      </c>
      <c r="K168" s="24">
        <v>0</v>
      </c>
      <c r="L168" s="24">
        <v>0</v>
      </c>
    </row>
    <row r="169" spans="1:12" ht="12.75">
      <c r="A169" s="13" t="s">
        <v>14</v>
      </c>
      <c r="B169" s="13" t="s">
        <v>156</v>
      </c>
      <c r="C169" s="24">
        <v>5398457</v>
      </c>
      <c r="D169" s="24">
        <v>163</v>
      </c>
      <c r="E169" s="24">
        <v>423627</v>
      </c>
      <c r="F169" s="24">
        <v>10</v>
      </c>
      <c r="G169" s="24">
        <v>92084</v>
      </c>
      <c r="H169" s="24">
        <v>0</v>
      </c>
      <c r="I169" s="24">
        <v>1</v>
      </c>
      <c r="J169" s="24">
        <v>0</v>
      </c>
      <c r="K169" s="24">
        <v>0</v>
      </c>
      <c r="L169" s="24">
        <v>0</v>
      </c>
    </row>
    <row r="170" spans="1:12" ht="12.75">
      <c r="A170" s="13" t="s">
        <v>14</v>
      </c>
      <c r="B170" s="13" t="s">
        <v>129</v>
      </c>
      <c r="C170" s="24">
        <v>288428198</v>
      </c>
      <c r="D170" s="24">
        <v>4590</v>
      </c>
      <c r="E170" s="24">
        <v>2729344</v>
      </c>
      <c r="F170" s="24">
        <v>66</v>
      </c>
      <c r="G170" s="24">
        <v>1356311</v>
      </c>
      <c r="H170" s="24">
        <v>198046</v>
      </c>
      <c r="I170" s="24">
        <v>7</v>
      </c>
      <c r="J170" s="24">
        <v>3</v>
      </c>
      <c r="K170" s="24">
        <v>0</v>
      </c>
      <c r="L170" s="24">
        <v>0</v>
      </c>
    </row>
    <row r="171" spans="1:12" ht="12.75">
      <c r="A171" s="13" t="s">
        <v>14</v>
      </c>
      <c r="B171" s="13" t="s">
        <v>288</v>
      </c>
      <c r="C171" s="24">
        <v>96817000</v>
      </c>
      <c r="D171" s="24">
        <v>1159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</row>
    <row r="172" spans="1:12" ht="12.75">
      <c r="A172" s="13" t="s">
        <v>14</v>
      </c>
      <c r="B172" s="13" t="s">
        <v>623</v>
      </c>
      <c r="C172" s="24">
        <v>13216520</v>
      </c>
      <c r="D172" s="24">
        <v>253</v>
      </c>
      <c r="E172" s="24">
        <v>30272</v>
      </c>
      <c r="F172" s="24">
        <v>1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</row>
    <row r="173" spans="1:12" ht="12.75">
      <c r="A173" s="13" t="s">
        <v>14</v>
      </c>
      <c r="B173" s="13" t="s">
        <v>623</v>
      </c>
      <c r="C173" s="24">
        <v>9539693</v>
      </c>
      <c r="D173" s="24">
        <v>322</v>
      </c>
      <c r="E173" s="24">
        <v>314817</v>
      </c>
      <c r="F173" s="24">
        <v>9</v>
      </c>
      <c r="G173" s="24">
        <v>11727</v>
      </c>
      <c r="H173" s="24">
        <v>11727</v>
      </c>
      <c r="I173" s="24">
        <v>1</v>
      </c>
      <c r="J173" s="24">
        <v>1</v>
      </c>
      <c r="K173" s="24">
        <v>0</v>
      </c>
      <c r="L173" s="24">
        <v>0</v>
      </c>
    </row>
    <row r="174" spans="1:12" ht="12.75">
      <c r="A174" s="13" t="s">
        <v>14</v>
      </c>
      <c r="B174" s="13" t="s">
        <v>206</v>
      </c>
      <c r="C174" s="24">
        <v>1426000</v>
      </c>
      <c r="D174" s="24">
        <v>28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</row>
    <row r="175" spans="1:12" ht="12.75">
      <c r="A175" s="13" t="s">
        <v>14</v>
      </c>
      <c r="B175" s="13" t="s">
        <v>289</v>
      </c>
      <c r="C175" s="24">
        <v>7918269</v>
      </c>
      <c r="D175" s="24">
        <v>49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</row>
    <row r="176" spans="1:12" ht="12.75">
      <c r="A176" s="13" t="s">
        <v>14</v>
      </c>
      <c r="B176" s="13" t="s">
        <v>52</v>
      </c>
      <c r="C176" s="24">
        <v>8656429</v>
      </c>
      <c r="D176" s="24">
        <v>196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</row>
    <row r="177" spans="1:12" ht="12.75">
      <c r="A177" s="13" t="s">
        <v>14</v>
      </c>
      <c r="B177" s="13" t="s">
        <v>290</v>
      </c>
      <c r="C177" s="24">
        <v>3775000</v>
      </c>
      <c r="D177" s="24">
        <v>57</v>
      </c>
      <c r="E177" s="24">
        <v>94000</v>
      </c>
      <c r="F177" s="24">
        <v>3</v>
      </c>
      <c r="G177" s="24">
        <v>134000</v>
      </c>
      <c r="H177" s="24">
        <v>134000</v>
      </c>
      <c r="I177" s="24">
        <v>1</v>
      </c>
      <c r="J177" s="24">
        <v>1</v>
      </c>
      <c r="K177" s="24">
        <v>0</v>
      </c>
      <c r="L177" s="24">
        <v>0</v>
      </c>
    </row>
    <row r="178" spans="1:12" ht="12.75">
      <c r="A178" s="13" t="s">
        <v>14</v>
      </c>
      <c r="B178" s="13" t="s">
        <v>209</v>
      </c>
      <c r="C178" s="24">
        <v>7993000</v>
      </c>
      <c r="D178" s="24">
        <v>96</v>
      </c>
      <c r="E178" s="24">
        <v>239000</v>
      </c>
      <c r="F178" s="24">
        <v>1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</row>
    <row r="179" spans="1:12" ht="12.75">
      <c r="A179" s="13" t="s">
        <v>14</v>
      </c>
      <c r="B179" s="13" t="s">
        <v>95</v>
      </c>
      <c r="C179" s="24">
        <v>9201151</v>
      </c>
      <c r="D179" s="24">
        <v>61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</row>
    <row r="180" spans="1:12" ht="12.75">
      <c r="A180" s="13" t="s">
        <v>14</v>
      </c>
      <c r="B180" s="13" t="s">
        <v>291</v>
      </c>
      <c r="C180" s="24">
        <v>3666836</v>
      </c>
      <c r="D180" s="24">
        <v>72</v>
      </c>
      <c r="E180" s="24">
        <v>134280</v>
      </c>
      <c r="F180" s="24">
        <v>3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</row>
    <row r="181" spans="1:12" ht="12.75">
      <c r="A181" s="13" t="s">
        <v>14</v>
      </c>
      <c r="B181" s="13" t="s">
        <v>88</v>
      </c>
      <c r="C181" s="24">
        <v>17129656</v>
      </c>
      <c r="D181" s="24">
        <v>300</v>
      </c>
      <c r="E181" s="24">
        <v>340984</v>
      </c>
      <c r="F181" s="24">
        <v>6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</row>
    <row r="182" spans="1:12" ht="12.75">
      <c r="A182" s="13" t="s">
        <v>14</v>
      </c>
      <c r="B182" s="13" t="s">
        <v>292</v>
      </c>
      <c r="C182" s="24">
        <v>4131268</v>
      </c>
      <c r="D182" s="24">
        <v>128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</row>
    <row r="183" spans="1:12" ht="12.75">
      <c r="A183" s="13" t="s">
        <v>14</v>
      </c>
      <c r="B183" s="13" t="s">
        <v>293</v>
      </c>
      <c r="C183" s="24">
        <v>45909000</v>
      </c>
      <c r="D183" s="24">
        <v>704</v>
      </c>
      <c r="E183" s="24">
        <v>174000</v>
      </c>
      <c r="F183" s="24">
        <v>1</v>
      </c>
      <c r="G183" s="24">
        <v>380000</v>
      </c>
      <c r="H183" s="24">
        <v>909000</v>
      </c>
      <c r="I183" s="24">
        <v>2</v>
      </c>
      <c r="J183" s="24">
        <v>1</v>
      </c>
      <c r="K183" s="24">
        <v>0</v>
      </c>
      <c r="L183" s="24">
        <v>0</v>
      </c>
    </row>
    <row r="184" spans="1:12" ht="12.75">
      <c r="A184" s="13" t="s">
        <v>14</v>
      </c>
      <c r="B184" s="13" t="s">
        <v>294</v>
      </c>
      <c r="C184" s="24">
        <v>18320000</v>
      </c>
      <c r="D184" s="24">
        <v>192</v>
      </c>
      <c r="E184" s="24">
        <v>34000</v>
      </c>
      <c r="F184" s="24">
        <v>1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</row>
    <row r="185" spans="1:12" ht="12.75">
      <c r="A185" s="13" t="s">
        <v>14</v>
      </c>
      <c r="B185" s="13" t="s">
        <v>295</v>
      </c>
      <c r="C185" s="24">
        <v>6678000</v>
      </c>
      <c r="D185" s="24">
        <v>225</v>
      </c>
      <c r="E185" s="24">
        <v>163</v>
      </c>
      <c r="F185" s="24">
        <v>3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</row>
    <row r="186" spans="1:12" ht="12.75">
      <c r="A186" s="13" t="s">
        <v>14</v>
      </c>
      <c r="B186" s="13" t="s">
        <v>296</v>
      </c>
      <c r="C186" s="24">
        <v>612534</v>
      </c>
      <c r="D186" s="24">
        <v>33</v>
      </c>
      <c r="E186" s="24">
        <v>3220</v>
      </c>
      <c r="F186" s="24">
        <v>1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</row>
    <row r="187" spans="1:12" ht="12.75">
      <c r="A187" s="13" t="s">
        <v>14</v>
      </c>
      <c r="B187" s="13" t="s">
        <v>297</v>
      </c>
      <c r="C187" s="24">
        <v>24122490</v>
      </c>
      <c r="D187" s="24">
        <v>607</v>
      </c>
      <c r="E187" s="24">
        <v>135852</v>
      </c>
      <c r="F187" s="24">
        <v>3</v>
      </c>
      <c r="G187" s="24">
        <v>44273</v>
      </c>
      <c r="H187" s="24">
        <v>44273</v>
      </c>
      <c r="I187" s="24">
        <v>1</v>
      </c>
      <c r="J187" s="24">
        <v>1</v>
      </c>
      <c r="K187" s="24">
        <v>1</v>
      </c>
      <c r="L187" s="24">
        <v>0</v>
      </c>
    </row>
    <row r="188" spans="1:12" ht="12.75">
      <c r="A188" s="13" t="s">
        <v>14</v>
      </c>
      <c r="B188" s="13" t="s">
        <v>138</v>
      </c>
      <c r="C188" s="24">
        <v>26957000</v>
      </c>
      <c r="D188" s="24">
        <v>736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</row>
    <row r="189" spans="1:12" ht="12.75">
      <c r="A189" s="13" t="s">
        <v>14</v>
      </c>
      <c r="B189" s="13" t="s">
        <v>298</v>
      </c>
      <c r="C189" s="24">
        <v>13596579</v>
      </c>
      <c r="D189" s="24">
        <v>227</v>
      </c>
      <c r="E189" s="24">
        <v>129185</v>
      </c>
      <c r="F189" s="24">
        <v>3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</row>
    <row r="190" spans="1:12" ht="12.75">
      <c r="A190" s="13" t="s">
        <v>14</v>
      </c>
      <c r="B190" s="13" t="s">
        <v>299</v>
      </c>
      <c r="C190" s="24">
        <v>12855500</v>
      </c>
      <c r="D190" s="24">
        <v>82</v>
      </c>
      <c r="E190" s="24">
        <v>78077</v>
      </c>
      <c r="F190" s="24">
        <v>1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</row>
    <row r="191" spans="1:12" ht="12.75">
      <c r="A191" s="13" t="s">
        <v>14</v>
      </c>
      <c r="B191" s="13" t="s">
        <v>82</v>
      </c>
      <c r="C191" s="24">
        <v>2020000</v>
      </c>
      <c r="D191" s="24">
        <v>32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</row>
    <row r="192" spans="1:12" ht="12.75">
      <c r="A192" s="13" t="s">
        <v>14</v>
      </c>
      <c r="B192" s="13" t="s">
        <v>117</v>
      </c>
      <c r="C192" s="24">
        <v>16286228</v>
      </c>
      <c r="D192" s="24">
        <v>329</v>
      </c>
      <c r="E192" s="24">
        <v>7360</v>
      </c>
      <c r="F192" s="24">
        <v>1</v>
      </c>
      <c r="G192" s="24">
        <v>0</v>
      </c>
      <c r="H192" s="24">
        <v>50800</v>
      </c>
      <c r="I192" s="24">
        <v>0</v>
      </c>
      <c r="J192" s="24">
        <v>1</v>
      </c>
      <c r="K192" s="24">
        <v>0</v>
      </c>
      <c r="L192" s="24">
        <v>0</v>
      </c>
    </row>
    <row r="193" spans="1:12" ht="12.75">
      <c r="A193" s="13" t="s">
        <v>14</v>
      </c>
      <c r="B193" s="13" t="s">
        <v>300</v>
      </c>
      <c r="C193" s="24">
        <v>2435413</v>
      </c>
      <c r="D193" s="24">
        <v>42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</row>
    <row r="194" spans="1:12" ht="12.75">
      <c r="A194" s="13" t="s">
        <v>14</v>
      </c>
      <c r="B194" s="13" t="s">
        <v>301</v>
      </c>
      <c r="C194" s="24">
        <v>41318000</v>
      </c>
      <c r="D194" s="24">
        <v>458</v>
      </c>
      <c r="E194" s="24">
        <v>289000</v>
      </c>
      <c r="F194" s="24">
        <v>3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</row>
    <row r="195" spans="1:12" ht="12.75">
      <c r="A195" s="13" t="s">
        <v>14</v>
      </c>
      <c r="B195" s="13" t="s">
        <v>202</v>
      </c>
      <c r="C195" s="24">
        <v>3302242</v>
      </c>
      <c r="D195" s="24">
        <v>71</v>
      </c>
      <c r="E195" s="24">
        <v>65195</v>
      </c>
      <c r="F195" s="24">
        <v>1</v>
      </c>
      <c r="G195" s="24">
        <v>0</v>
      </c>
      <c r="H195" s="24">
        <v>65195</v>
      </c>
      <c r="I195" s="24">
        <v>0</v>
      </c>
      <c r="J195" s="24">
        <v>1</v>
      </c>
      <c r="K195" s="24">
        <v>0</v>
      </c>
      <c r="L195" s="24">
        <v>0</v>
      </c>
    </row>
    <row r="196" spans="1:12" ht="12.75">
      <c r="A196" s="13" t="s">
        <v>14</v>
      </c>
      <c r="B196" s="13" t="s">
        <v>302</v>
      </c>
      <c r="C196" s="24">
        <v>19443000</v>
      </c>
      <c r="D196" s="24">
        <v>1052</v>
      </c>
      <c r="E196" s="24">
        <v>100040</v>
      </c>
      <c r="F196" s="24">
        <v>5</v>
      </c>
      <c r="G196" s="24">
        <v>34000</v>
      </c>
      <c r="H196" s="24">
        <v>0</v>
      </c>
      <c r="I196" s="24">
        <v>2</v>
      </c>
      <c r="J196" s="24">
        <v>0</v>
      </c>
      <c r="K196" s="24">
        <v>0</v>
      </c>
      <c r="L196" s="24">
        <v>0</v>
      </c>
    </row>
    <row r="197" spans="1:12" ht="12.75">
      <c r="A197" s="13" t="s">
        <v>14</v>
      </c>
      <c r="B197" s="13" t="s">
        <v>303</v>
      </c>
      <c r="C197" s="24">
        <v>12115000</v>
      </c>
      <c r="D197" s="24">
        <v>380</v>
      </c>
      <c r="E197" s="24">
        <v>76000</v>
      </c>
      <c r="F197" s="24">
        <v>1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</row>
    <row r="198" spans="1:12" ht="12.75">
      <c r="A198" s="13" t="s">
        <v>14</v>
      </c>
      <c r="B198" s="13" t="s">
        <v>304</v>
      </c>
      <c r="C198" s="24">
        <v>12045691</v>
      </c>
      <c r="D198" s="24">
        <v>294</v>
      </c>
      <c r="E198" s="24">
        <v>354174</v>
      </c>
      <c r="F198" s="24">
        <v>8</v>
      </c>
      <c r="G198" s="24">
        <v>354174</v>
      </c>
      <c r="H198" s="24">
        <v>96968</v>
      </c>
      <c r="I198" s="24">
        <v>8</v>
      </c>
      <c r="J198" s="24">
        <v>5</v>
      </c>
      <c r="K198" s="24">
        <v>1</v>
      </c>
      <c r="L198" s="24">
        <v>0</v>
      </c>
    </row>
    <row r="199" spans="1:12" ht="12.75">
      <c r="A199" s="13" t="s">
        <v>14</v>
      </c>
      <c r="B199" s="13" t="s">
        <v>305</v>
      </c>
      <c r="C199" s="24">
        <v>39587000</v>
      </c>
      <c r="D199" s="24">
        <v>317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</row>
    <row r="200" spans="1:12" ht="12.75">
      <c r="A200" s="13" t="s">
        <v>14</v>
      </c>
      <c r="B200" s="13" t="s">
        <v>124</v>
      </c>
      <c r="C200" s="24">
        <v>35234000</v>
      </c>
      <c r="D200" s="24">
        <v>639</v>
      </c>
      <c r="E200" s="24">
        <v>513000</v>
      </c>
      <c r="F200" s="24">
        <v>24</v>
      </c>
      <c r="G200" s="24">
        <v>95000</v>
      </c>
      <c r="H200" s="24">
        <v>0</v>
      </c>
      <c r="I200" s="24">
        <v>4</v>
      </c>
      <c r="J200" s="24">
        <v>0</v>
      </c>
      <c r="K200" s="24">
        <v>0</v>
      </c>
      <c r="L200" s="24">
        <v>0</v>
      </c>
    </row>
    <row r="201" spans="1:12" ht="12.75">
      <c r="A201" s="13" t="s">
        <v>14</v>
      </c>
      <c r="B201" s="13" t="s">
        <v>229</v>
      </c>
      <c r="C201" s="24">
        <v>569000</v>
      </c>
      <c r="D201" s="24">
        <v>23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</row>
    <row r="202" spans="1:12" ht="12.75">
      <c r="A202" s="13" t="s">
        <v>14</v>
      </c>
      <c r="B202" s="13" t="s">
        <v>306</v>
      </c>
      <c r="C202" s="24">
        <v>4484991</v>
      </c>
      <c r="D202" s="24">
        <v>100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</row>
    <row r="203" spans="1:12" ht="12.75">
      <c r="A203" s="13" t="s">
        <v>14</v>
      </c>
      <c r="B203" s="13" t="s">
        <v>307</v>
      </c>
      <c r="C203" s="24">
        <v>21948302</v>
      </c>
      <c r="D203" s="24">
        <v>203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</row>
    <row r="204" spans="1:12" ht="12.75">
      <c r="A204" s="13" t="s">
        <v>14</v>
      </c>
      <c r="B204" s="13" t="s">
        <v>308</v>
      </c>
      <c r="C204" s="24">
        <v>6766000</v>
      </c>
      <c r="D204" s="24">
        <v>171</v>
      </c>
      <c r="E204" s="24">
        <v>31000</v>
      </c>
      <c r="F204" s="24">
        <v>1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</row>
    <row r="205" spans="1:12" ht="12.75">
      <c r="A205" s="13" t="s">
        <v>14</v>
      </c>
      <c r="B205" s="13" t="s">
        <v>309</v>
      </c>
      <c r="C205" s="24">
        <v>3137000</v>
      </c>
      <c r="D205" s="24">
        <v>112</v>
      </c>
      <c r="E205" s="24">
        <v>12700</v>
      </c>
      <c r="F205" s="24">
        <v>1</v>
      </c>
      <c r="G205" s="24">
        <v>0</v>
      </c>
      <c r="H205" s="24">
        <v>62700</v>
      </c>
      <c r="I205" s="24">
        <v>0</v>
      </c>
      <c r="J205" s="24">
        <v>2</v>
      </c>
      <c r="K205" s="24">
        <v>0</v>
      </c>
      <c r="L205" s="24">
        <v>0</v>
      </c>
    </row>
    <row r="206" spans="1:12" ht="12.75">
      <c r="A206" s="13" t="s">
        <v>14</v>
      </c>
      <c r="B206" s="13" t="s">
        <v>210</v>
      </c>
      <c r="C206" s="24">
        <v>10989000</v>
      </c>
      <c r="D206" s="24">
        <v>86</v>
      </c>
      <c r="E206" s="24">
        <v>185000</v>
      </c>
      <c r="F206" s="24">
        <v>1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</row>
    <row r="207" spans="1:12" ht="12.75">
      <c r="A207" s="13" t="s">
        <v>14</v>
      </c>
      <c r="B207" s="13" t="s">
        <v>140</v>
      </c>
      <c r="C207" s="24">
        <v>7222000</v>
      </c>
      <c r="D207" s="24">
        <v>162</v>
      </c>
      <c r="E207" s="24">
        <v>179000</v>
      </c>
      <c r="F207" s="24">
        <v>3</v>
      </c>
      <c r="G207" s="24">
        <v>11000</v>
      </c>
      <c r="H207" s="24">
        <v>0</v>
      </c>
      <c r="I207" s="24">
        <v>1</v>
      </c>
      <c r="J207" s="24">
        <v>0</v>
      </c>
      <c r="K207" s="24">
        <v>0</v>
      </c>
      <c r="L207" s="24">
        <v>0</v>
      </c>
    </row>
    <row r="208" spans="1:12" ht="12.75">
      <c r="A208" s="13" t="s">
        <v>14</v>
      </c>
      <c r="B208" s="13" t="s">
        <v>642</v>
      </c>
      <c r="C208" s="24">
        <v>2819278</v>
      </c>
      <c r="D208" s="24">
        <v>89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</row>
    <row r="209" spans="1:12" ht="12.75">
      <c r="A209" s="13" t="s">
        <v>14</v>
      </c>
      <c r="B209" s="13" t="s">
        <v>310</v>
      </c>
      <c r="C209" s="24">
        <v>9794000</v>
      </c>
      <c r="D209" s="24">
        <v>259</v>
      </c>
      <c r="E209" s="24">
        <v>94000</v>
      </c>
      <c r="F209" s="24">
        <v>3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</row>
    <row r="210" spans="1:12" ht="12.75">
      <c r="A210" s="13" t="s">
        <v>14</v>
      </c>
      <c r="B210" s="13" t="s">
        <v>311</v>
      </c>
      <c r="C210" s="24">
        <v>4922000</v>
      </c>
      <c r="D210" s="24">
        <v>66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</row>
    <row r="211" spans="1:12" ht="12.75">
      <c r="A211" s="13" t="s">
        <v>14</v>
      </c>
      <c r="B211" s="13" t="s">
        <v>634</v>
      </c>
      <c r="C211" s="24">
        <v>42081192</v>
      </c>
      <c r="D211" s="24">
        <v>856</v>
      </c>
      <c r="E211" s="24">
        <v>166246</v>
      </c>
      <c r="F211" s="24">
        <v>2</v>
      </c>
      <c r="G211" s="24">
        <v>170015</v>
      </c>
      <c r="H211" s="24">
        <v>91140</v>
      </c>
      <c r="I211" s="24">
        <v>2</v>
      </c>
      <c r="J211" s="24">
        <v>1</v>
      </c>
      <c r="K211" s="24">
        <v>0</v>
      </c>
      <c r="L211" s="24">
        <v>0</v>
      </c>
    </row>
    <row r="212" spans="1:12" ht="12.75">
      <c r="A212" s="13" t="s">
        <v>14</v>
      </c>
      <c r="B212" s="13" t="s">
        <v>634</v>
      </c>
      <c r="C212" s="24">
        <v>10046000</v>
      </c>
      <c r="D212" s="24">
        <v>222</v>
      </c>
      <c r="E212" s="24">
        <v>166000</v>
      </c>
      <c r="F212" s="24">
        <v>9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</row>
    <row r="213" spans="1:12" ht="12.75">
      <c r="A213" s="13" t="s">
        <v>14</v>
      </c>
      <c r="B213" s="13" t="s">
        <v>312</v>
      </c>
      <c r="C213" s="24">
        <v>6235637</v>
      </c>
      <c r="D213" s="24">
        <v>181</v>
      </c>
      <c r="E213" s="24">
        <v>40442</v>
      </c>
      <c r="F213" s="24">
        <v>2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</row>
    <row r="214" spans="1:12" ht="12.75">
      <c r="A214" s="13" t="s">
        <v>14</v>
      </c>
      <c r="B214" s="13" t="s">
        <v>313</v>
      </c>
      <c r="C214" s="24">
        <v>37253438</v>
      </c>
      <c r="D214" s="24">
        <v>768</v>
      </c>
      <c r="E214" s="24">
        <v>223804</v>
      </c>
      <c r="F214" s="24">
        <v>5</v>
      </c>
      <c r="G214" s="24">
        <v>0</v>
      </c>
      <c r="H214" s="24">
        <v>34179</v>
      </c>
      <c r="I214" s="24">
        <v>0</v>
      </c>
      <c r="J214" s="24">
        <v>1</v>
      </c>
      <c r="K214" s="24">
        <v>0</v>
      </c>
      <c r="L214" s="24">
        <v>0</v>
      </c>
    </row>
    <row r="215" spans="1:12" ht="12.75">
      <c r="A215" s="13" t="s">
        <v>14</v>
      </c>
      <c r="B215" s="13" t="s">
        <v>314</v>
      </c>
      <c r="C215" s="24">
        <v>4682438</v>
      </c>
      <c r="D215" s="24">
        <v>97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</row>
    <row r="216" spans="1:12" ht="12.75">
      <c r="A216" s="13" t="s">
        <v>14</v>
      </c>
      <c r="B216" s="13" t="s">
        <v>315</v>
      </c>
      <c r="C216" s="24">
        <v>10151012</v>
      </c>
      <c r="D216" s="24">
        <v>256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</row>
    <row r="217" spans="1:12" ht="12.75">
      <c r="A217" s="13" t="s">
        <v>14</v>
      </c>
      <c r="B217" s="13" t="s">
        <v>316</v>
      </c>
      <c r="C217" s="24">
        <v>587000</v>
      </c>
      <c r="D217" s="24">
        <v>16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</row>
    <row r="218" spans="1:12" ht="12.75">
      <c r="A218" s="13" t="s">
        <v>14</v>
      </c>
      <c r="B218" s="13" t="s">
        <v>136</v>
      </c>
      <c r="C218" s="24">
        <v>7217000</v>
      </c>
      <c r="D218" s="24">
        <v>222</v>
      </c>
      <c r="E218" s="24">
        <v>90000</v>
      </c>
      <c r="F218" s="24">
        <v>3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</row>
    <row r="219" spans="1:12" ht="12.75">
      <c r="A219" s="13" t="s">
        <v>14</v>
      </c>
      <c r="B219" s="13" t="s">
        <v>32</v>
      </c>
      <c r="C219" s="24">
        <v>21204000</v>
      </c>
      <c r="D219" s="24">
        <v>637</v>
      </c>
      <c r="E219" s="24">
        <v>428000</v>
      </c>
      <c r="F219" s="24">
        <v>8</v>
      </c>
      <c r="G219" s="24">
        <v>54633</v>
      </c>
      <c r="H219" s="24">
        <v>0</v>
      </c>
      <c r="I219" s="24">
        <v>1</v>
      </c>
      <c r="J219" s="24">
        <v>0</v>
      </c>
      <c r="K219" s="24">
        <v>0</v>
      </c>
      <c r="L219" s="24">
        <v>0</v>
      </c>
    </row>
    <row r="220" spans="1:12" ht="12.75">
      <c r="A220" s="13" t="s">
        <v>14</v>
      </c>
      <c r="B220" s="13" t="s">
        <v>317</v>
      </c>
      <c r="C220" s="24">
        <v>1041000</v>
      </c>
      <c r="D220" s="24">
        <v>29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</row>
    <row r="221" spans="1:12" ht="12.75">
      <c r="A221" s="13" t="s">
        <v>14</v>
      </c>
      <c r="B221" s="13" t="s">
        <v>144</v>
      </c>
      <c r="C221" s="24">
        <v>29356862</v>
      </c>
      <c r="D221" s="24">
        <v>777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</row>
    <row r="222" spans="1:12" ht="12.75">
      <c r="A222" s="13" t="s">
        <v>14</v>
      </c>
      <c r="B222" s="13" t="s">
        <v>318</v>
      </c>
      <c r="C222" s="24">
        <v>5008630</v>
      </c>
      <c r="D222" s="24">
        <v>118</v>
      </c>
      <c r="E222" s="24">
        <v>118712</v>
      </c>
      <c r="F222" s="24">
        <v>17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</row>
    <row r="223" spans="1:12" ht="12.75">
      <c r="A223" s="13" t="s">
        <v>14</v>
      </c>
      <c r="B223" s="13" t="s">
        <v>106</v>
      </c>
      <c r="C223" s="24">
        <v>12570000</v>
      </c>
      <c r="D223" s="24">
        <v>393</v>
      </c>
      <c r="E223" s="24">
        <v>102960</v>
      </c>
      <c r="F223" s="24">
        <v>4</v>
      </c>
      <c r="G223" s="24">
        <v>19282</v>
      </c>
      <c r="H223" s="24">
        <v>142302</v>
      </c>
      <c r="I223" s="24">
        <v>1</v>
      </c>
      <c r="J223" s="24">
        <v>2</v>
      </c>
      <c r="K223" s="24">
        <v>0</v>
      </c>
      <c r="L223" s="24">
        <v>1</v>
      </c>
    </row>
    <row r="224" spans="1:12" ht="12.75">
      <c r="A224" s="13" t="s">
        <v>14</v>
      </c>
      <c r="B224" s="13" t="s">
        <v>635</v>
      </c>
      <c r="C224" s="24">
        <v>3474066</v>
      </c>
      <c r="D224" s="24">
        <v>128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</row>
    <row r="225" spans="1:12" ht="12.75">
      <c r="A225" s="13" t="s">
        <v>14</v>
      </c>
      <c r="B225" s="13" t="s">
        <v>319</v>
      </c>
      <c r="C225" s="24">
        <v>1665000</v>
      </c>
      <c r="D225" s="24">
        <v>52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</row>
    <row r="226" spans="1:12" ht="12.75">
      <c r="A226" s="13" t="s">
        <v>14</v>
      </c>
      <c r="B226" s="13" t="s">
        <v>320</v>
      </c>
      <c r="C226" s="24">
        <v>6602493</v>
      </c>
      <c r="D226" s="24">
        <v>181</v>
      </c>
      <c r="E226" s="24">
        <v>27000</v>
      </c>
      <c r="F226" s="24">
        <v>1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</row>
    <row r="227" spans="1:12" ht="12.75">
      <c r="A227" s="13" t="s">
        <v>14</v>
      </c>
      <c r="B227" s="13" t="s">
        <v>108</v>
      </c>
      <c r="C227" s="24">
        <v>609509000</v>
      </c>
      <c r="D227" s="24">
        <v>12058</v>
      </c>
      <c r="E227" s="24">
        <v>165872</v>
      </c>
      <c r="F227" s="24">
        <v>4</v>
      </c>
      <c r="G227" s="24">
        <v>27124</v>
      </c>
      <c r="H227" s="24">
        <v>221078</v>
      </c>
      <c r="I227" s="24">
        <v>1</v>
      </c>
      <c r="J227" s="24">
        <v>2</v>
      </c>
      <c r="K227" s="24">
        <v>0</v>
      </c>
      <c r="L227" s="24">
        <v>0</v>
      </c>
    </row>
    <row r="228" spans="1:12" ht="12.75">
      <c r="A228" s="13" t="s">
        <v>14</v>
      </c>
      <c r="B228" s="13" t="s">
        <v>321</v>
      </c>
      <c r="C228" s="24">
        <v>16042500</v>
      </c>
      <c r="D228" s="24">
        <v>62</v>
      </c>
      <c r="E228" s="24">
        <v>473000</v>
      </c>
      <c r="F228" s="24">
        <v>1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</row>
    <row r="229" spans="1:12" ht="12.75">
      <c r="A229" s="13" t="s">
        <v>14</v>
      </c>
      <c r="B229" s="13" t="s">
        <v>205</v>
      </c>
      <c r="C229" s="24">
        <v>0</v>
      </c>
      <c r="D229" s="24">
        <v>0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</row>
    <row r="230" spans="1:12" ht="12.75">
      <c r="A230" s="13" t="s">
        <v>14</v>
      </c>
      <c r="B230" s="13" t="s">
        <v>69</v>
      </c>
      <c r="C230" s="24">
        <v>66425040</v>
      </c>
      <c r="D230" s="24">
        <v>505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</row>
    <row r="231" spans="1:12" ht="12.75">
      <c r="A231" s="13" t="s">
        <v>14</v>
      </c>
      <c r="B231" s="13" t="s">
        <v>161</v>
      </c>
      <c r="C231" s="24">
        <v>3370525</v>
      </c>
      <c r="D231" s="24">
        <v>71</v>
      </c>
      <c r="E231" s="24">
        <v>76760</v>
      </c>
      <c r="F231" s="24">
        <v>1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</row>
    <row r="232" spans="1:12" ht="12.75">
      <c r="A232" s="13" t="s">
        <v>14</v>
      </c>
      <c r="B232" s="13" t="s">
        <v>322</v>
      </c>
      <c r="C232" s="24">
        <v>19558945</v>
      </c>
      <c r="D232" s="24">
        <v>237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</row>
    <row r="233" spans="1:12" ht="12.75">
      <c r="A233" s="13" t="s">
        <v>14</v>
      </c>
      <c r="B233" s="13" t="s">
        <v>323</v>
      </c>
      <c r="C233" s="24">
        <v>12153659</v>
      </c>
      <c r="D233" s="24">
        <v>129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</row>
    <row r="234" spans="1:12" ht="12.75">
      <c r="A234" s="13" t="s">
        <v>14</v>
      </c>
      <c r="B234" s="13" t="s">
        <v>324</v>
      </c>
      <c r="C234" s="24">
        <v>152552864</v>
      </c>
      <c r="D234" s="24">
        <v>2144</v>
      </c>
      <c r="E234" s="24">
        <v>260675</v>
      </c>
      <c r="F234" s="24">
        <v>2</v>
      </c>
      <c r="G234" s="24">
        <v>227000</v>
      </c>
      <c r="H234" s="24">
        <v>65000</v>
      </c>
      <c r="I234" s="24">
        <v>2</v>
      </c>
      <c r="J234" s="24">
        <v>1</v>
      </c>
      <c r="K234" s="24">
        <v>1</v>
      </c>
      <c r="L234" s="24">
        <v>0</v>
      </c>
    </row>
    <row r="235" spans="1:12" ht="12.75">
      <c r="A235" s="13" t="s">
        <v>14</v>
      </c>
      <c r="B235" s="13" t="s">
        <v>325</v>
      </c>
      <c r="C235" s="24">
        <v>13543456</v>
      </c>
      <c r="D235" s="24">
        <v>185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</row>
    <row r="236" spans="1:12" ht="12.75">
      <c r="A236" s="13" t="s">
        <v>14</v>
      </c>
      <c r="B236" s="13" t="s">
        <v>326</v>
      </c>
      <c r="C236" s="24">
        <v>9153000</v>
      </c>
      <c r="D236" s="24">
        <v>254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</row>
    <row r="237" spans="1:12" ht="12.75">
      <c r="A237" s="13" t="s">
        <v>14</v>
      </c>
      <c r="B237" s="13" t="s">
        <v>636</v>
      </c>
      <c r="C237" s="24">
        <v>0</v>
      </c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</row>
    <row r="238" spans="1:12" ht="12.75">
      <c r="A238" s="13" t="s">
        <v>14</v>
      </c>
      <c r="B238" s="13" t="s">
        <v>327</v>
      </c>
      <c r="C238" s="24">
        <v>7456000</v>
      </c>
      <c r="D238" s="24">
        <v>208</v>
      </c>
      <c r="E238" s="24">
        <v>62000</v>
      </c>
      <c r="F238" s="24">
        <v>2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</row>
    <row r="239" spans="1:12" ht="12.75">
      <c r="A239" s="13" t="s">
        <v>14</v>
      </c>
      <c r="B239" s="13" t="s">
        <v>328</v>
      </c>
      <c r="C239" s="24">
        <v>5442000</v>
      </c>
      <c r="D239" s="24">
        <v>97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</row>
    <row r="240" spans="1:12" ht="12.75">
      <c r="A240" s="13" t="s">
        <v>14</v>
      </c>
      <c r="B240" s="13" t="s">
        <v>65</v>
      </c>
      <c r="C240" s="24">
        <v>153437451</v>
      </c>
      <c r="D240" s="24">
        <v>2575</v>
      </c>
      <c r="E240" s="24">
        <v>210607</v>
      </c>
      <c r="F240" s="24">
        <v>1</v>
      </c>
      <c r="G240" s="24">
        <v>210607</v>
      </c>
      <c r="H240" s="24">
        <v>0</v>
      </c>
      <c r="I240" s="24">
        <v>1</v>
      </c>
      <c r="J240" s="24">
        <v>0</v>
      </c>
      <c r="K240" s="24">
        <v>0</v>
      </c>
      <c r="L240" s="24">
        <v>0</v>
      </c>
    </row>
    <row r="241" spans="1:12" ht="12.75">
      <c r="A241" s="13" t="s">
        <v>14</v>
      </c>
      <c r="B241" s="13" t="s">
        <v>329</v>
      </c>
      <c r="C241" s="24">
        <v>20302000</v>
      </c>
      <c r="D241" s="24">
        <v>640</v>
      </c>
      <c r="E241" s="24">
        <v>222000</v>
      </c>
      <c r="F241" s="24">
        <v>8</v>
      </c>
      <c r="G241" s="24">
        <v>80000</v>
      </c>
      <c r="H241" s="24">
        <v>0</v>
      </c>
      <c r="I241" s="24">
        <v>4</v>
      </c>
      <c r="J241" s="24">
        <v>0</v>
      </c>
      <c r="K241" s="24">
        <v>2</v>
      </c>
      <c r="L241" s="24">
        <v>0</v>
      </c>
    </row>
    <row r="242" spans="1:12" ht="12.75">
      <c r="A242" s="13" t="s">
        <v>14</v>
      </c>
      <c r="B242" s="13" t="s">
        <v>330</v>
      </c>
      <c r="C242" s="24">
        <v>10017794</v>
      </c>
      <c r="D242" s="24">
        <v>51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</row>
    <row r="243" spans="1:12" ht="12.75">
      <c r="A243" s="13" t="s">
        <v>14</v>
      </c>
      <c r="B243" s="13" t="s">
        <v>331</v>
      </c>
      <c r="C243" s="24">
        <v>7835718</v>
      </c>
      <c r="D243" s="24">
        <v>134</v>
      </c>
      <c r="E243" s="24">
        <v>107299</v>
      </c>
      <c r="F243" s="24">
        <v>2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</row>
    <row r="244" spans="1:12" ht="12.75">
      <c r="A244" s="13" t="s">
        <v>14</v>
      </c>
      <c r="B244" s="13" t="s">
        <v>332</v>
      </c>
      <c r="C244" s="24">
        <v>2549000</v>
      </c>
      <c r="D244" s="24">
        <v>31</v>
      </c>
      <c r="E244" s="24">
        <v>25000</v>
      </c>
      <c r="F244" s="24">
        <v>2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</row>
    <row r="245" spans="1:12" ht="12.75">
      <c r="A245" s="13" t="s">
        <v>14</v>
      </c>
      <c r="B245" s="13" t="s">
        <v>333</v>
      </c>
      <c r="C245" s="24">
        <v>396810935</v>
      </c>
      <c r="D245" s="24">
        <v>6953</v>
      </c>
      <c r="E245" s="24">
        <v>4620298</v>
      </c>
      <c r="F245" s="24">
        <v>73</v>
      </c>
      <c r="G245" s="24">
        <v>806282</v>
      </c>
      <c r="H245" s="24">
        <v>179729</v>
      </c>
      <c r="I245" s="24">
        <v>17</v>
      </c>
      <c r="J245" s="24">
        <v>8</v>
      </c>
      <c r="K245" s="24">
        <v>3</v>
      </c>
      <c r="L245" s="24">
        <v>0</v>
      </c>
    </row>
    <row r="246" spans="1:12" ht="12.75">
      <c r="A246" s="13" t="s">
        <v>14</v>
      </c>
      <c r="B246" s="13" t="s">
        <v>629</v>
      </c>
      <c r="C246" s="24">
        <v>27852742</v>
      </c>
      <c r="D246" s="24">
        <v>248</v>
      </c>
      <c r="E246" s="24">
        <v>487720</v>
      </c>
      <c r="F246" s="24">
        <v>2</v>
      </c>
      <c r="G246" s="24">
        <v>487720</v>
      </c>
      <c r="H246" s="24">
        <v>211378</v>
      </c>
      <c r="I246" s="24">
        <v>2</v>
      </c>
      <c r="J246" s="24">
        <v>1</v>
      </c>
      <c r="K246" s="24">
        <v>0</v>
      </c>
      <c r="L246" s="24">
        <v>0</v>
      </c>
    </row>
    <row r="247" spans="1:12" ht="12.75">
      <c r="A247" s="13" t="s">
        <v>14</v>
      </c>
      <c r="B247" s="13" t="s">
        <v>334</v>
      </c>
      <c r="C247" s="24">
        <v>35787500</v>
      </c>
      <c r="D247" s="24">
        <v>421</v>
      </c>
      <c r="E247" s="24">
        <v>81000</v>
      </c>
      <c r="F247" s="24">
        <v>2</v>
      </c>
      <c r="G247" s="24">
        <v>156000</v>
      </c>
      <c r="H247" s="24">
        <v>0</v>
      </c>
      <c r="I247" s="24">
        <v>2</v>
      </c>
      <c r="J247" s="24">
        <v>0</v>
      </c>
      <c r="K247" s="24">
        <v>0</v>
      </c>
      <c r="L247" s="24">
        <v>0</v>
      </c>
    </row>
    <row r="248" spans="1:12" ht="12.75">
      <c r="A248" s="13" t="s">
        <v>14</v>
      </c>
      <c r="B248" s="13" t="s">
        <v>335</v>
      </c>
      <c r="C248" s="24">
        <v>24912000</v>
      </c>
      <c r="D248" s="24">
        <v>188</v>
      </c>
      <c r="E248" s="24">
        <v>316000</v>
      </c>
      <c r="F248" s="24">
        <v>2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</row>
    <row r="249" spans="1:12" ht="12.75">
      <c r="A249" s="13" t="s">
        <v>14</v>
      </c>
      <c r="B249" s="13" t="s">
        <v>145</v>
      </c>
      <c r="C249" s="24">
        <v>11618000</v>
      </c>
      <c r="D249" s="24">
        <v>227</v>
      </c>
      <c r="E249" s="24">
        <v>152458</v>
      </c>
      <c r="F249" s="24">
        <v>3</v>
      </c>
      <c r="G249" s="24">
        <v>36356</v>
      </c>
      <c r="H249" s="24">
        <v>36356</v>
      </c>
      <c r="I249" s="24">
        <v>1</v>
      </c>
      <c r="J249" s="24">
        <v>1</v>
      </c>
      <c r="K249" s="24">
        <v>0</v>
      </c>
      <c r="L249" s="24">
        <v>0</v>
      </c>
    </row>
    <row r="250" spans="1:12" ht="12.75">
      <c r="A250" s="13" t="s">
        <v>14</v>
      </c>
      <c r="B250" s="13" t="s">
        <v>336</v>
      </c>
      <c r="C250" s="24">
        <v>33594000</v>
      </c>
      <c r="D250" s="24">
        <v>380</v>
      </c>
      <c r="E250" s="24">
        <v>131213</v>
      </c>
      <c r="F250" s="24">
        <v>4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</row>
    <row r="251" spans="1:12" ht="12.75">
      <c r="A251" s="13" t="s">
        <v>14</v>
      </c>
      <c r="B251" s="13" t="s">
        <v>337</v>
      </c>
      <c r="C251" s="24">
        <v>22224000</v>
      </c>
      <c r="D251" s="24">
        <v>406</v>
      </c>
      <c r="E251" s="24">
        <v>86000</v>
      </c>
      <c r="F251" s="24">
        <v>3</v>
      </c>
      <c r="G251" s="24">
        <v>23807</v>
      </c>
      <c r="H251" s="24">
        <v>0</v>
      </c>
      <c r="I251" s="24">
        <v>1</v>
      </c>
      <c r="J251" s="24">
        <v>0</v>
      </c>
      <c r="K251" s="24">
        <v>1</v>
      </c>
      <c r="L251" s="24">
        <v>0</v>
      </c>
    </row>
    <row r="252" spans="1:12" ht="12.75">
      <c r="A252" s="13" t="s">
        <v>14</v>
      </c>
      <c r="B252" s="13" t="s">
        <v>630</v>
      </c>
      <c r="C252" s="24">
        <v>76964000</v>
      </c>
      <c r="D252" s="24">
        <v>1235</v>
      </c>
      <c r="E252" s="24">
        <v>329000</v>
      </c>
      <c r="F252" s="24">
        <v>10</v>
      </c>
      <c r="G252" s="24">
        <v>0</v>
      </c>
      <c r="H252" s="24">
        <v>103520</v>
      </c>
      <c r="I252" s="24">
        <v>0</v>
      </c>
      <c r="J252" s="24">
        <v>2</v>
      </c>
      <c r="K252" s="24">
        <v>0</v>
      </c>
      <c r="L252" s="24">
        <v>0</v>
      </c>
    </row>
    <row r="253" spans="1:12" ht="12.75">
      <c r="A253" s="13" t="s">
        <v>14</v>
      </c>
      <c r="B253" s="13" t="s">
        <v>630</v>
      </c>
      <c r="C253" s="24">
        <v>119683000</v>
      </c>
      <c r="D253" s="24">
        <v>1872</v>
      </c>
      <c r="E253" s="24">
        <v>346000</v>
      </c>
      <c r="F253" s="24">
        <v>5</v>
      </c>
      <c r="G253" s="24">
        <v>44000</v>
      </c>
      <c r="H253" s="24">
        <v>0</v>
      </c>
      <c r="I253" s="24">
        <v>1</v>
      </c>
      <c r="J253" s="24">
        <v>0</v>
      </c>
      <c r="K253" s="24">
        <v>0</v>
      </c>
      <c r="L253" s="24">
        <v>0</v>
      </c>
    </row>
    <row r="254" spans="1:12" ht="12.75">
      <c r="A254" s="13" t="s">
        <v>14</v>
      </c>
      <c r="B254" s="13" t="s">
        <v>218</v>
      </c>
      <c r="C254" s="24">
        <v>8371000</v>
      </c>
      <c r="D254" s="24">
        <v>335</v>
      </c>
      <c r="E254" s="24">
        <v>7000</v>
      </c>
      <c r="F254" s="24">
        <v>1</v>
      </c>
      <c r="G254" s="24">
        <v>12000</v>
      </c>
      <c r="H254" s="24">
        <v>0</v>
      </c>
      <c r="I254" s="24">
        <v>1</v>
      </c>
      <c r="J254" s="24">
        <v>0</v>
      </c>
      <c r="K254" s="24">
        <v>0</v>
      </c>
      <c r="L254" s="24">
        <v>0</v>
      </c>
    </row>
    <row r="255" spans="1:12" ht="12.75">
      <c r="A255" s="13" t="s">
        <v>14</v>
      </c>
      <c r="B255" s="13" t="s">
        <v>338</v>
      </c>
      <c r="C255" s="24">
        <v>9483500</v>
      </c>
      <c r="D255" s="24">
        <v>329</v>
      </c>
      <c r="E255" s="24">
        <v>106124</v>
      </c>
      <c r="F255" s="24">
        <v>6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</row>
    <row r="256" spans="1:12" ht="12.75">
      <c r="A256" s="13" t="s">
        <v>14</v>
      </c>
      <c r="B256" s="13" t="s">
        <v>141</v>
      </c>
      <c r="C256" s="24">
        <v>3407149</v>
      </c>
      <c r="D256" s="24">
        <v>88</v>
      </c>
      <c r="E256" s="24">
        <v>702569</v>
      </c>
      <c r="F256" s="24">
        <v>8</v>
      </c>
      <c r="G256" s="24">
        <v>17290</v>
      </c>
      <c r="H256" s="24">
        <v>0</v>
      </c>
      <c r="I256" s="24">
        <v>1</v>
      </c>
      <c r="J256" s="24">
        <v>0</v>
      </c>
      <c r="K256" s="24">
        <v>0</v>
      </c>
      <c r="L256" s="24">
        <v>0</v>
      </c>
    </row>
    <row r="257" spans="1:12" ht="12.75">
      <c r="A257" s="13" t="s">
        <v>14</v>
      </c>
      <c r="B257" s="13" t="s">
        <v>339</v>
      </c>
      <c r="C257" s="24">
        <v>16747000</v>
      </c>
      <c r="D257" s="24">
        <v>217</v>
      </c>
      <c r="E257" s="24">
        <v>42000</v>
      </c>
      <c r="F257" s="24">
        <v>1</v>
      </c>
      <c r="G257" s="24">
        <v>48355</v>
      </c>
      <c r="H257" s="24">
        <v>48355</v>
      </c>
      <c r="I257" s="24">
        <v>3</v>
      </c>
      <c r="J257" s="24">
        <v>3</v>
      </c>
      <c r="K257" s="24">
        <v>1</v>
      </c>
      <c r="L257" s="24">
        <v>0</v>
      </c>
    </row>
    <row r="258" spans="1:12" ht="12.75">
      <c r="A258" s="13" t="s">
        <v>14</v>
      </c>
      <c r="B258" s="13" t="s">
        <v>33</v>
      </c>
      <c r="C258" s="24">
        <v>12849000</v>
      </c>
      <c r="D258" s="24">
        <v>345</v>
      </c>
      <c r="E258" s="24">
        <v>45000</v>
      </c>
      <c r="F258" s="24">
        <v>2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</row>
    <row r="259" spans="1:12" ht="12.75">
      <c r="A259" s="13" t="s">
        <v>14</v>
      </c>
      <c r="B259" s="13" t="s">
        <v>91</v>
      </c>
      <c r="C259" s="24">
        <v>4390380</v>
      </c>
      <c r="D259" s="24">
        <v>101</v>
      </c>
      <c r="E259" s="24">
        <v>75227</v>
      </c>
      <c r="F259" s="24">
        <v>2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</row>
    <row r="260" spans="1:12" ht="12.75">
      <c r="A260" s="13" t="s">
        <v>14</v>
      </c>
      <c r="B260" s="13" t="s">
        <v>223</v>
      </c>
      <c r="C260" s="24">
        <v>7850764</v>
      </c>
      <c r="D260" s="24">
        <v>312</v>
      </c>
      <c r="E260" s="24">
        <v>40603</v>
      </c>
      <c r="F260" s="24">
        <v>3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</row>
    <row r="261" spans="1:12" ht="12.75">
      <c r="A261" s="13" t="s">
        <v>14</v>
      </c>
      <c r="B261" s="13" t="s">
        <v>340</v>
      </c>
      <c r="C261" s="24">
        <v>38723000</v>
      </c>
      <c r="D261" s="24">
        <v>551</v>
      </c>
      <c r="E261" s="24">
        <v>247000</v>
      </c>
      <c r="F261" s="24">
        <v>10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</row>
    <row r="262" spans="1:12" ht="12.75">
      <c r="A262" s="13" t="s">
        <v>14</v>
      </c>
      <c r="B262" s="13" t="s">
        <v>341</v>
      </c>
      <c r="C262" s="24">
        <v>5773798</v>
      </c>
      <c r="D262" s="24">
        <v>163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</row>
    <row r="263" spans="1:12" ht="12.75">
      <c r="A263" s="13" t="s">
        <v>14</v>
      </c>
      <c r="B263" s="13" t="s">
        <v>93</v>
      </c>
      <c r="C263" s="24">
        <v>34819407</v>
      </c>
      <c r="D263" s="24">
        <v>527</v>
      </c>
      <c r="E263" s="24">
        <v>10338</v>
      </c>
      <c r="F263" s="24">
        <v>1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</row>
    <row r="264" spans="1:12" ht="12.75">
      <c r="A264" s="13" t="s">
        <v>14</v>
      </c>
      <c r="B264" s="13" t="s">
        <v>342</v>
      </c>
      <c r="C264" s="24">
        <v>19803000</v>
      </c>
      <c r="D264" s="24">
        <v>317</v>
      </c>
      <c r="E264" s="24">
        <v>555000</v>
      </c>
      <c r="F264" s="24">
        <v>4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</row>
    <row r="265" spans="1:12" ht="12.75">
      <c r="A265" s="13" t="s">
        <v>14</v>
      </c>
      <c r="B265" s="13" t="s">
        <v>343</v>
      </c>
      <c r="C265" s="24">
        <v>2290450</v>
      </c>
      <c r="D265" s="24">
        <v>81</v>
      </c>
      <c r="E265" s="24">
        <v>10996</v>
      </c>
      <c r="F265" s="24">
        <v>1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</row>
    <row r="266" spans="1:12" ht="12.75">
      <c r="A266" s="13" t="s">
        <v>14</v>
      </c>
      <c r="B266" s="13" t="s">
        <v>92</v>
      </c>
      <c r="C266" s="24">
        <v>2452000</v>
      </c>
      <c r="D266" s="24">
        <v>59</v>
      </c>
      <c r="E266" s="24">
        <v>30000</v>
      </c>
      <c r="F266" s="24">
        <v>1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</row>
    <row r="267" spans="1:12" ht="12.75">
      <c r="A267" s="13" t="s">
        <v>14</v>
      </c>
      <c r="B267" s="13" t="s">
        <v>81</v>
      </c>
      <c r="C267" s="24">
        <v>1931616</v>
      </c>
      <c r="D267" s="24">
        <v>67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</row>
    <row r="268" spans="1:12" ht="12.75">
      <c r="A268" s="13" t="s">
        <v>14</v>
      </c>
      <c r="B268" s="13" t="s">
        <v>344</v>
      </c>
      <c r="C268" s="24">
        <v>22410000</v>
      </c>
      <c r="D268" s="24">
        <v>600</v>
      </c>
      <c r="E268" s="24">
        <v>27000</v>
      </c>
      <c r="F268" s="24">
        <v>2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</row>
    <row r="269" spans="1:12" ht="12.75">
      <c r="A269" s="13" t="s">
        <v>14</v>
      </c>
      <c r="B269" s="13" t="s">
        <v>345</v>
      </c>
      <c r="C269" s="24">
        <v>41139443</v>
      </c>
      <c r="D269" s="24">
        <v>686</v>
      </c>
      <c r="E269" s="24">
        <v>114392</v>
      </c>
      <c r="F269" s="24">
        <v>2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</row>
    <row r="270" spans="1:12" ht="12.75">
      <c r="A270" s="13" t="s">
        <v>14</v>
      </c>
      <c r="B270" s="13" t="s">
        <v>346</v>
      </c>
      <c r="C270" s="24">
        <v>9535000</v>
      </c>
      <c r="D270" s="24">
        <v>237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</row>
    <row r="271" spans="1:12" ht="12.75">
      <c r="A271" s="13" t="s">
        <v>14</v>
      </c>
      <c r="B271" s="13" t="s">
        <v>347</v>
      </c>
      <c r="C271" s="24">
        <v>13497000</v>
      </c>
      <c r="D271" s="24">
        <v>342</v>
      </c>
      <c r="E271" s="24">
        <v>358000</v>
      </c>
      <c r="F271" s="24">
        <v>3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</row>
    <row r="272" spans="1:12" ht="12.75">
      <c r="A272" s="13" t="s">
        <v>14</v>
      </c>
      <c r="B272" s="13" t="s">
        <v>348</v>
      </c>
      <c r="C272" s="24">
        <v>56165000</v>
      </c>
      <c r="D272" s="24">
        <v>527</v>
      </c>
      <c r="E272" s="24">
        <v>0</v>
      </c>
      <c r="F272" s="24">
        <v>0</v>
      </c>
      <c r="G272" s="24">
        <v>131000</v>
      </c>
      <c r="H272" s="24">
        <v>235000</v>
      </c>
      <c r="I272" s="24">
        <v>1</v>
      </c>
      <c r="J272" s="24">
        <v>1</v>
      </c>
      <c r="K272" s="24">
        <v>0</v>
      </c>
      <c r="L272" s="24">
        <v>0</v>
      </c>
    </row>
    <row r="273" spans="1:12" ht="12.75">
      <c r="A273" s="13" t="s">
        <v>14</v>
      </c>
      <c r="B273" s="13" t="s">
        <v>349</v>
      </c>
      <c r="C273" s="24">
        <v>14028665</v>
      </c>
      <c r="D273" s="24">
        <v>566</v>
      </c>
      <c r="E273" s="24">
        <v>329150</v>
      </c>
      <c r="F273" s="24">
        <v>7</v>
      </c>
      <c r="G273" s="24">
        <v>154886</v>
      </c>
      <c r="H273" s="24">
        <v>0</v>
      </c>
      <c r="I273" s="24">
        <v>3</v>
      </c>
      <c r="J273" s="24">
        <v>0</v>
      </c>
      <c r="K273" s="24">
        <v>0</v>
      </c>
      <c r="L273" s="24">
        <v>0</v>
      </c>
    </row>
    <row r="274" spans="1:12" ht="12.75">
      <c r="A274" s="13" t="s">
        <v>14</v>
      </c>
      <c r="B274" s="13" t="s">
        <v>350</v>
      </c>
      <c r="C274" s="24">
        <v>18685222</v>
      </c>
      <c r="D274" s="24">
        <v>486</v>
      </c>
      <c r="E274" s="24">
        <v>55712</v>
      </c>
      <c r="F274" s="24">
        <v>2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</row>
    <row r="275" spans="1:12" ht="12.75">
      <c r="A275" s="13" t="s">
        <v>14</v>
      </c>
      <c r="B275" s="13" t="s">
        <v>351</v>
      </c>
      <c r="C275" s="24">
        <v>11147343</v>
      </c>
      <c r="D275" s="24">
        <v>263</v>
      </c>
      <c r="E275" s="24">
        <v>46460</v>
      </c>
      <c r="F275" s="24">
        <v>1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</row>
    <row r="276" spans="1:12" ht="12.75">
      <c r="A276" s="13" t="s">
        <v>14</v>
      </c>
      <c r="B276" s="13" t="s">
        <v>352</v>
      </c>
      <c r="C276" s="24">
        <v>27234000</v>
      </c>
      <c r="D276" s="24">
        <v>487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</row>
    <row r="277" spans="1:12" ht="12.75">
      <c r="A277" s="13" t="s">
        <v>14</v>
      </c>
      <c r="B277" s="13" t="s">
        <v>353</v>
      </c>
      <c r="C277" s="24">
        <v>3161069</v>
      </c>
      <c r="D277" s="24">
        <v>125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</row>
    <row r="278" spans="1:12" ht="12.75">
      <c r="A278" s="13" t="s">
        <v>14</v>
      </c>
      <c r="B278" s="13" t="s">
        <v>83</v>
      </c>
      <c r="C278" s="24">
        <v>3811000</v>
      </c>
      <c r="D278" s="24">
        <v>68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</row>
    <row r="279" spans="1:12" ht="12.75">
      <c r="A279" s="13" t="s">
        <v>14</v>
      </c>
      <c r="B279" s="13" t="s">
        <v>354</v>
      </c>
      <c r="C279" s="24">
        <v>43608523</v>
      </c>
      <c r="D279" s="24">
        <v>898</v>
      </c>
      <c r="E279" s="24">
        <v>624255</v>
      </c>
      <c r="F279" s="24">
        <v>8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</row>
    <row r="280" spans="1:12" ht="12.75">
      <c r="A280" s="13" t="s">
        <v>14</v>
      </c>
      <c r="B280" s="13" t="s">
        <v>355</v>
      </c>
      <c r="C280" s="24">
        <v>4407312</v>
      </c>
      <c r="D280" s="24">
        <v>58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</row>
    <row r="281" spans="1:12" ht="12.75">
      <c r="A281" s="13" t="s">
        <v>14</v>
      </c>
      <c r="B281" s="13" t="s">
        <v>356</v>
      </c>
      <c r="C281" s="24">
        <v>18561000</v>
      </c>
      <c r="D281" s="24">
        <v>402</v>
      </c>
      <c r="E281" s="24">
        <v>17000</v>
      </c>
      <c r="F281" s="24">
        <v>1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</row>
    <row r="282" spans="1:12" ht="12.75">
      <c r="A282" s="13" t="s">
        <v>14</v>
      </c>
      <c r="B282" s="13" t="s">
        <v>357</v>
      </c>
      <c r="C282" s="24">
        <v>43201000</v>
      </c>
      <c r="D282" s="24">
        <v>655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</row>
    <row r="283" spans="1:12" ht="12.75">
      <c r="A283" s="13" t="s">
        <v>14</v>
      </c>
      <c r="B283" s="13" t="s">
        <v>31</v>
      </c>
      <c r="C283" s="24">
        <v>3354000</v>
      </c>
      <c r="D283" s="24">
        <v>94</v>
      </c>
      <c r="E283" s="24">
        <v>8000</v>
      </c>
      <c r="F283" s="24">
        <v>1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</row>
    <row r="284" spans="1:12" ht="12.75">
      <c r="A284" s="13" t="s">
        <v>14</v>
      </c>
      <c r="B284" s="13" t="s">
        <v>56</v>
      </c>
      <c r="C284" s="24">
        <v>118648000</v>
      </c>
      <c r="D284" s="24">
        <v>1549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</row>
    <row r="285" spans="1:12" ht="12.75">
      <c r="A285" s="13" t="s">
        <v>14</v>
      </c>
      <c r="B285" s="13" t="s">
        <v>358</v>
      </c>
      <c r="C285" s="24">
        <v>2079000</v>
      </c>
      <c r="D285" s="24">
        <v>51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</row>
    <row r="286" spans="1:12" ht="12.75">
      <c r="A286" s="13" t="s">
        <v>14</v>
      </c>
      <c r="B286" s="13" t="s">
        <v>25</v>
      </c>
      <c r="C286" s="24">
        <v>9357080</v>
      </c>
      <c r="D286" s="24">
        <v>119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</row>
    <row r="287" spans="1:12" ht="12.75">
      <c r="A287" s="13" t="s">
        <v>14</v>
      </c>
      <c r="B287" s="13" t="s">
        <v>359</v>
      </c>
      <c r="C287" s="24">
        <v>18559035</v>
      </c>
      <c r="D287" s="24">
        <v>209</v>
      </c>
      <c r="E287" s="24">
        <v>0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</row>
    <row r="288" spans="1:12" ht="12.75">
      <c r="A288" s="13" t="s">
        <v>14</v>
      </c>
      <c r="B288" s="13" t="s">
        <v>360</v>
      </c>
      <c r="C288" s="24">
        <v>9302000</v>
      </c>
      <c r="D288" s="24">
        <v>112</v>
      </c>
      <c r="E288" s="24">
        <v>761638</v>
      </c>
      <c r="F288" s="24">
        <v>3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</row>
    <row r="289" spans="1:12" ht="12.75">
      <c r="A289" s="13" t="s">
        <v>14</v>
      </c>
      <c r="B289" s="13" t="s">
        <v>361</v>
      </c>
      <c r="C289" s="24">
        <v>1831000</v>
      </c>
      <c r="D289" s="24">
        <v>20</v>
      </c>
      <c r="E289" s="24">
        <v>0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</row>
    <row r="290" spans="1:12" ht="12.75">
      <c r="A290" s="13" t="s">
        <v>14</v>
      </c>
      <c r="B290" s="13" t="s">
        <v>362</v>
      </c>
      <c r="C290" s="24">
        <v>153296000</v>
      </c>
      <c r="D290" s="24">
        <v>1980</v>
      </c>
      <c r="E290" s="24">
        <v>180921</v>
      </c>
      <c r="F290" s="24">
        <v>5</v>
      </c>
      <c r="G290" s="24">
        <v>0</v>
      </c>
      <c r="H290" s="24">
        <v>92396</v>
      </c>
      <c r="I290" s="24">
        <v>0</v>
      </c>
      <c r="J290" s="24">
        <v>1</v>
      </c>
      <c r="K290" s="24">
        <v>0</v>
      </c>
      <c r="L290" s="24">
        <v>0</v>
      </c>
    </row>
    <row r="291" spans="1:12" ht="12.75">
      <c r="A291" s="13" t="s">
        <v>14</v>
      </c>
      <c r="B291" s="13" t="s">
        <v>363</v>
      </c>
      <c r="C291" s="24">
        <v>5247000</v>
      </c>
      <c r="D291" s="24">
        <v>101</v>
      </c>
      <c r="E291" s="24">
        <v>0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</row>
    <row r="292" spans="1:12" ht="12.75">
      <c r="A292" s="13" t="s">
        <v>14</v>
      </c>
      <c r="B292" s="13" t="s">
        <v>74</v>
      </c>
      <c r="C292" s="24">
        <v>1803130</v>
      </c>
      <c r="D292" s="24">
        <v>62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</row>
    <row r="293" spans="1:12" ht="12.75">
      <c r="A293" s="13" t="s">
        <v>14</v>
      </c>
      <c r="B293" s="13" t="s">
        <v>364</v>
      </c>
      <c r="C293" s="24">
        <v>0</v>
      </c>
      <c r="D293" s="24">
        <v>0</v>
      </c>
      <c r="E293" s="24">
        <v>0</v>
      </c>
      <c r="F293" s="24">
        <v>0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</row>
    <row r="294" spans="1:12" ht="12.75">
      <c r="A294" s="13" t="s">
        <v>14</v>
      </c>
      <c r="B294" s="13" t="s">
        <v>365</v>
      </c>
      <c r="C294" s="24">
        <v>0</v>
      </c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</row>
    <row r="295" spans="1:12" ht="12.75">
      <c r="A295" s="13" t="s">
        <v>14</v>
      </c>
      <c r="B295" s="13" t="s">
        <v>40</v>
      </c>
      <c r="C295" s="24">
        <v>0</v>
      </c>
      <c r="D295" s="24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</row>
    <row r="296" spans="1:12" ht="12.75">
      <c r="A296" s="13" t="s">
        <v>14</v>
      </c>
      <c r="B296" s="13" t="s">
        <v>366</v>
      </c>
      <c r="C296" s="24">
        <v>0</v>
      </c>
      <c r="D296" s="24">
        <v>0</v>
      </c>
      <c r="E296" s="24"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</row>
    <row r="297" spans="1:12" ht="12.75">
      <c r="A297" s="13" t="s">
        <v>14</v>
      </c>
      <c r="B297" s="13" t="s">
        <v>367</v>
      </c>
      <c r="C297" s="24">
        <v>0</v>
      </c>
      <c r="D297" s="24">
        <v>0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</row>
    <row r="298" spans="1:12" ht="12.75">
      <c r="A298" s="13" t="s">
        <v>14</v>
      </c>
      <c r="B298" s="13" t="s">
        <v>368</v>
      </c>
      <c r="C298" s="24">
        <v>0</v>
      </c>
      <c r="D298" s="24">
        <v>0</v>
      </c>
      <c r="E298" s="24"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</row>
    <row r="299" spans="1:12" ht="12.75">
      <c r="A299" s="13" t="s">
        <v>14</v>
      </c>
      <c r="B299" s="13" t="s">
        <v>20</v>
      </c>
      <c r="C299" s="24">
        <v>0</v>
      </c>
      <c r="D299" s="24">
        <v>0</v>
      </c>
      <c r="E299" s="24">
        <v>0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</row>
    <row r="300" spans="1:12" ht="12.75">
      <c r="A300" s="13" t="s">
        <v>14</v>
      </c>
      <c r="B300" s="13" t="s">
        <v>369</v>
      </c>
      <c r="C300" s="24">
        <v>0</v>
      </c>
      <c r="D300" s="24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</row>
    <row r="301" spans="1:12" ht="12.75">
      <c r="A301" s="13" t="s">
        <v>14</v>
      </c>
      <c r="B301" s="13" t="s">
        <v>230</v>
      </c>
      <c r="C301" s="24">
        <v>0</v>
      </c>
      <c r="D301" s="24">
        <v>0</v>
      </c>
      <c r="E301" s="24"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</row>
    <row r="302" spans="1:12" ht="12.75">
      <c r="A302" s="13" t="s">
        <v>14</v>
      </c>
      <c r="B302" s="13" t="s">
        <v>21</v>
      </c>
      <c r="C302" s="24">
        <v>0</v>
      </c>
      <c r="D302" s="24">
        <v>0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</row>
    <row r="303" spans="1:12" ht="12.75">
      <c r="A303" s="13" t="s">
        <v>14</v>
      </c>
      <c r="B303" s="13" t="s">
        <v>39</v>
      </c>
      <c r="C303" s="24">
        <v>0</v>
      </c>
      <c r="D303" s="24">
        <v>0</v>
      </c>
      <c r="E303" s="24">
        <v>0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</row>
    <row r="304" spans="1:12" ht="12.75">
      <c r="A304" s="13" t="s">
        <v>14</v>
      </c>
      <c r="B304" s="13" t="s">
        <v>370</v>
      </c>
      <c r="C304" s="24">
        <v>0</v>
      </c>
      <c r="D304" s="24">
        <v>0</v>
      </c>
      <c r="E304" s="24">
        <v>0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</row>
    <row r="305" spans="1:12" ht="12.75">
      <c r="A305" s="13" t="s">
        <v>14</v>
      </c>
      <c r="B305" s="13" t="s">
        <v>23</v>
      </c>
      <c r="C305" s="24">
        <v>0</v>
      </c>
      <c r="D305" s="24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</row>
    <row r="306" spans="1:12" ht="12.75">
      <c r="A306" s="13" t="s">
        <v>14</v>
      </c>
      <c r="B306" s="13" t="s">
        <v>22</v>
      </c>
      <c r="C306" s="24">
        <v>0</v>
      </c>
      <c r="D306" s="24">
        <v>0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</row>
    <row r="307" spans="1:12" ht="12.75">
      <c r="A307" s="13" t="s">
        <v>14</v>
      </c>
      <c r="B307" s="13" t="s">
        <v>371</v>
      </c>
      <c r="C307" s="24">
        <v>0</v>
      </c>
      <c r="D307" s="24">
        <v>0</v>
      </c>
      <c r="E307" s="24"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</row>
    <row r="308" spans="1:12" ht="12.75">
      <c r="A308" s="13" t="s">
        <v>14</v>
      </c>
      <c r="B308" s="13" t="s">
        <v>103</v>
      </c>
      <c r="C308" s="24">
        <v>4824419002</v>
      </c>
      <c r="D308" s="24">
        <v>31258</v>
      </c>
      <c r="E308" s="24">
        <v>12867723</v>
      </c>
      <c r="F308" s="24">
        <v>81</v>
      </c>
      <c r="G308" s="24">
        <v>2138468</v>
      </c>
      <c r="H308" s="24">
        <v>1381478</v>
      </c>
      <c r="I308" s="24">
        <v>21</v>
      </c>
      <c r="J308" s="24">
        <v>10</v>
      </c>
      <c r="K308" s="24">
        <v>0</v>
      </c>
      <c r="L308" s="24">
        <v>0</v>
      </c>
    </row>
    <row r="309" spans="1:12" ht="12.75">
      <c r="A309" s="13" t="s">
        <v>14</v>
      </c>
      <c r="B309" s="13" t="s">
        <v>27</v>
      </c>
      <c r="C309" s="24">
        <v>2030000</v>
      </c>
      <c r="D309" s="24">
        <v>65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</row>
    <row r="310" spans="1:12" ht="12.75">
      <c r="A310" s="13" t="s">
        <v>14</v>
      </c>
      <c r="B310" s="13" t="s">
        <v>372</v>
      </c>
      <c r="C310" s="24">
        <v>102635000</v>
      </c>
      <c r="D310" s="24">
        <v>1770</v>
      </c>
      <c r="E310" s="24">
        <v>188000</v>
      </c>
      <c r="F310" s="24">
        <v>3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</row>
    <row r="311" spans="1:12" ht="12.75">
      <c r="A311" s="13" t="s">
        <v>14</v>
      </c>
      <c r="B311" s="13" t="s">
        <v>373</v>
      </c>
      <c r="C311" s="24">
        <v>8893000</v>
      </c>
      <c r="D311" s="24">
        <v>211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</row>
    <row r="312" spans="1:12" ht="12.75">
      <c r="A312" s="13" t="s">
        <v>14</v>
      </c>
      <c r="B312" s="13" t="s">
        <v>374</v>
      </c>
      <c r="C312" s="24">
        <v>54527000</v>
      </c>
      <c r="D312" s="24">
        <v>723</v>
      </c>
      <c r="E312" s="24">
        <v>52000</v>
      </c>
      <c r="F312" s="24">
        <v>1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</row>
    <row r="313" spans="1:12" ht="12.75">
      <c r="A313" s="13" t="s">
        <v>14</v>
      </c>
      <c r="B313" s="13" t="s">
        <v>375</v>
      </c>
      <c r="C313" s="24">
        <v>30625500</v>
      </c>
      <c r="D313" s="24">
        <v>630</v>
      </c>
      <c r="E313" s="24">
        <v>210784</v>
      </c>
      <c r="F313" s="24">
        <v>3</v>
      </c>
      <c r="G313" s="24">
        <v>0</v>
      </c>
      <c r="H313" s="24">
        <v>226617</v>
      </c>
      <c r="I313" s="24">
        <v>0</v>
      </c>
      <c r="J313" s="24">
        <v>1</v>
      </c>
      <c r="K313" s="24">
        <v>0</v>
      </c>
      <c r="L313" s="24">
        <v>0</v>
      </c>
    </row>
    <row r="314" spans="1:12" ht="12.75">
      <c r="A314" s="13" t="s">
        <v>14</v>
      </c>
      <c r="B314" s="13" t="s">
        <v>68</v>
      </c>
      <c r="C314" s="24">
        <v>36075000</v>
      </c>
      <c r="D314" s="24">
        <v>442</v>
      </c>
      <c r="E314" s="24">
        <v>0</v>
      </c>
      <c r="F314" s="24">
        <v>0</v>
      </c>
      <c r="G314" s="24">
        <v>25253</v>
      </c>
      <c r="H314" s="24">
        <v>0</v>
      </c>
      <c r="I314" s="24">
        <v>1</v>
      </c>
      <c r="J314" s="24">
        <v>0</v>
      </c>
      <c r="K314" s="24">
        <v>0</v>
      </c>
      <c r="L314" s="24">
        <v>0</v>
      </c>
    </row>
    <row r="315" spans="1:12" ht="12.75">
      <c r="A315" s="13" t="s">
        <v>14</v>
      </c>
      <c r="B315" s="13" t="s">
        <v>118</v>
      </c>
      <c r="C315" s="24">
        <v>75322000</v>
      </c>
      <c r="D315" s="24">
        <v>1397</v>
      </c>
      <c r="E315" s="24">
        <v>329282</v>
      </c>
      <c r="F315" s="24">
        <v>4</v>
      </c>
      <c r="G315" s="24">
        <v>18000</v>
      </c>
      <c r="H315" s="24">
        <v>24000</v>
      </c>
      <c r="I315" s="24">
        <v>1</v>
      </c>
      <c r="J315" s="24">
        <v>1</v>
      </c>
      <c r="K315" s="24">
        <v>0</v>
      </c>
      <c r="L315" s="24">
        <v>0</v>
      </c>
    </row>
    <row r="316" spans="1:12" ht="12.75">
      <c r="A316" s="13" t="s">
        <v>14</v>
      </c>
      <c r="B316" s="13" t="s">
        <v>376</v>
      </c>
      <c r="C316" s="24">
        <v>10342831</v>
      </c>
      <c r="D316" s="24">
        <v>217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</row>
    <row r="317" spans="1:12" ht="12.75">
      <c r="A317" s="13" t="s">
        <v>14</v>
      </c>
      <c r="B317" s="13" t="s">
        <v>154</v>
      </c>
      <c r="C317" s="24">
        <v>18271706</v>
      </c>
      <c r="D317" s="24">
        <v>513</v>
      </c>
      <c r="E317" s="24">
        <v>117374</v>
      </c>
      <c r="F317" s="24">
        <v>7</v>
      </c>
      <c r="G317" s="24">
        <v>28996</v>
      </c>
      <c r="H317" s="24">
        <v>28996</v>
      </c>
      <c r="I317" s="24">
        <v>1</v>
      </c>
      <c r="J317" s="24">
        <v>1</v>
      </c>
      <c r="K317" s="24">
        <v>0</v>
      </c>
      <c r="L317" s="24">
        <v>0</v>
      </c>
    </row>
    <row r="318" spans="1:12" ht="12.75">
      <c r="A318" s="13" t="s">
        <v>14</v>
      </c>
      <c r="B318" s="13" t="s">
        <v>162</v>
      </c>
      <c r="C318" s="24">
        <v>10490000</v>
      </c>
      <c r="D318" s="24">
        <v>138</v>
      </c>
      <c r="E318" s="24">
        <v>679000</v>
      </c>
      <c r="F318" s="24">
        <v>3</v>
      </c>
      <c r="G318" s="24">
        <v>260632</v>
      </c>
      <c r="H318" s="24">
        <v>0</v>
      </c>
      <c r="I318" s="24">
        <v>4</v>
      </c>
      <c r="J318" s="24">
        <v>0</v>
      </c>
      <c r="K318" s="24">
        <v>0</v>
      </c>
      <c r="L318" s="24">
        <v>0</v>
      </c>
    </row>
    <row r="319" spans="1:12" ht="12.75">
      <c r="A319" s="13" t="s">
        <v>14</v>
      </c>
      <c r="B319" s="13" t="s">
        <v>377</v>
      </c>
      <c r="C319" s="24">
        <v>6813728</v>
      </c>
      <c r="D319" s="24">
        <v>21</v>
      </c>
      <c r="E319" s="24">
        <v>16474</v>
      </c>
      <c r="F319" s="24">
        <v>1</v>
      </c>
      <c r="G319" s="24">
        <v>371006</v>
      </c>
      <c r="H319" s="24">
        <v>0</v>
      </c>
      <c r="I319" s="24">
        <v>1</v>
      </c>
      <c r="J319" s="24">
        <v>0</v>
      </c>
      <c r="K319" s="24">
        <v>0</v>
      </c>
      <c r="L319" s="24">
        <v>0</v>
      </c>
    </row>
    <row r="320" spans="1:12" ht="12.75">
      <c r="A320" s="13" t="s">
        <v>14</v>
      </c>
      <c r="B320" s="13" t="s">
        <v>378</v>
      </c>
      <c r="C320" s="24">
        <v>127988000</v>
      </c>
      <c r="D320" s="24">
        <v>150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</row>
    <row r="321" spans="1:12" ht="12.75">
      <c r="A321" s="13" t="s">
        <v>14</v>
      </c>
      <c r="B321" s="13" t="s">
        <v>379</v>
      </c>
      <c r="C321" s="24">
        <v>10490000</v>
      </c>
      <c r="D321" s="24">
        <v>235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</row>
    <row r="322" spans="1:12" ht="12.75">
      <c r="A322" s="13" t="s">
        <v>14</v>
      </c>
      <c r="B322" s="13" t="s">
        <v>131</v>
      </c>
      <c r="C322" s="24">
        <v>604239895</v>
      </c>
      <c r="D322" s="24">
        <v>7203</v>
      </c>
      <c r="E322" s="24">
        <v>1900332</v>
      </c>
      <c r="F322" s="24">
        <v>21</v>
      </c>
      <c r="G322" s="24">
        <v>446584</v>
      </c>
      <c r="H322" s="24">
        <v>164441</v>
      </c>
      <c r="I322" s="24">
        <v>5</v>
      </c>
      <c r="J322" s="24">
        <v>2</v>
      </c>
      <c r="K322" s="24">
        <v>0</v>
      </c>
      <c r="L322" s="24">
        <v>0</v>
      </c>
    </row>
    <row r="323" spans="1:12" ht="12.75">
      <c r="A323" s="13" t="s">
        <v>14</v>
      </c>
      <c r="B323" s="13" t="s">
        <v>380</v>
      </c>
      <c r="C323" s="24">
        <v>17776000</v>
      </c>
      <c r="D323" s="24">
        <v>66</v>
      </c>
      <c r="E323" s="24">
        <v>19000</v>
      </c>
      <c r="F323" s="24">
        <v>1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</row>
    <row r="324" spans="1:12" ht="12.75">
      <c r="A324" s="13" t="s">
        <v>14</v>
      </c>
      <c r="B324" s="13" t="s">
        <v>381</v>
      </c>
      <c r="C324" s="24">
        <v>78945269</v>
      </c>
      <c r="D324" s="24">
        <v>1655</v>
      </c>
      <c r="E324" s="24">
        <v>1237299</v>
      </c>
      <c r="F324" s="24">
        <v>20</v>
      </c>
      <c r="G324" s="24">
        <v>185110</v>
      </c>
      <c r="H324" s="24">
        <v>125610</v>
      </c>
      <c r="I324" s="24">
        <v>2</v>
      </c>
      <c r="J324" s="24">
        <v>1</v>
      </c>
      <c r="K324" s="24">
        <v>0</v>
      </c>
      <c r="L324" s="24">
        <v>0</v>
      </c>
    </row>
    <row r="325" spans="1:12" ht="12.75">
      <c r="A325" s="13" t="s">
        <v>14</v>
      </c>
      <c r="B325" s="13" t="s">
        <v>382</v>
      </c>
      <c r="C325" s="24">
        <v>10132</v>
      </c>
      <c r="D325" s="24">
        <v>210</v>
      </c>
      <c r="E325" s="24">
        <v>169000</v>
      </c>
      <c r="F325" s="24">
        <v>4</v>
      </c>
      <c r="G325" s="24">
        <v>110</v>
      </c>
      <c r="H325" s="24">
        <v>0</v>
      </c>
      <c r="I325" s="24">
        <v>1</v>
      </c>
      <c r="J325" s="24">
        <v>0</v>
      </c>
      <c r="K325" s="24">
        <v>0</v>
      </c>
      <c r="L325" s="24">
        <v>0</v>
      </c>
    </row>
    <row r="326" spans="1:12" ht="12.75">
      <c r="A326" s="13" t="s">
        <v>14</v>
      </c>
      <c r="B326" s="13" t="s">
        <v>383</v>
      </c>
      <c r="C326" s="24">
        <v>7694877</v>
      </c>
      <c r="D326" s="24">
        <v>32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</row>
    <row r="327" spans="1:12" ht="12.75">
      <c r="A327" s="13" t="s">
        <v>14</v>
      </c>
      <c r="B327" s="13" t="s">
        <v>651</v>
      </c>
      <c r="C327" s="24">
        <v>0</v>
      </c>
      <c r="D327" s="24">
        <v>0</v>
      </c>
      <c r="E327" s="24">
        <v>0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</row>
    <row r="328" spans="1:12" ht="12.75">
      <c r="A328" s="13" t="s">
        <v>14</v>
      </c>
      <c r="B328" s="13" t="s">
        <v>384</v>
      </c>
      <c r="C328" s="24">
        <v>18542000</v>
      </c>
      <c r="D328" s="24">
        <v>101</v>
      </c>
      <c r="E328" s="24">
        <v>0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</row>
    <row r="329" spans="1:12" ht="12.75">
      <c r="A329" s="13" t="s">
        <v>14</v>
      </c>
      <c r="B329" s="13" t="s">
        <v>385</v>
      </c>
      <c r="C329" s="24">
        <v>24461725</v>
      </c>
      <c r="D329" s="24">
        <v>268</v>
      </c>
      <c r="E329" s="24">
        <v>150694</v>
      </c>
      <c r="F329" s="24">
        <v>3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</row>
    <row r="330" spans="1:12" ht="12.75">
      <c r="A330" s="13" t="s">
        <v>14</v>
      </c>
      <c r="B330" s="13" t="s">
        <v>386</v>
      </c>
      <c r="C330" s="24">
        <v>10821000</v>
      </c>
      <c r="D330" s="24">
        <v>254</v>
      </c>
      <c r="E330" s="24">
        <v>46000</v>
      </c>
      <c r="F330" s="24">
        <v>2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</row>
    <row r="331" spans="1:12" ht="12.75">
      <c r="A331" s="13" t="s">
        <v>14</v>
      </c>
      <c r="B331" s="13" t="s">
        <v>159</v>
      </c>
      <c r="C331" s="24">
        <v>4179000</v>
      </c>
      <c r="D331" s="24">
        <v>108</v>
      </c>
      <c r="E331" s="24">
        <v>53000</v>
      </c>
      <c r="F331" s="24">
        <v>2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</row>
    <row r="332" spans="1:12" ht="12.75">
      <c r="A332" s="13" t="s">
        <v>14</v>
      </c>
      <c r="B332" s="13" t="s">
        <v>387</v>
      </c>
      <c r="C332" s="24">
        <v>37757137</v>
      </c>
      <c r="D332" s="24">
        <v>260</v>
      </c>
      <c r="E332" s="24">
        <v>130000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</row>
    <row r="333" spans="1:12" ht="12.75">
      <c r="A333" s="13" t="s">
        <v>14</v>
      </c>
      <c r="B333" s="13" t="s">
        <v>388</v>
      </c>
      <c r="C333" s="24">
        <v>65802847</v>
      </c>
      <c r="D333" s="24">
        <v>1011</v>
      </c>
      <c r="E333" s="24">
        <v>123185</v>
      </c>
      <c r="F333" s="24">
        <v>3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</row>
    <row r="334" spans="1:12" ht="12.75">
      <c r="A334" s="13" t="s">
        <v>14</v>
      </c>
      <c r="B334" s="13" t="s">
        <v>389</v>
      </c>
      <c r="C334" s="24">
        <v>4082095</v>
      </c>
      <c r="D334" s="24">
        <v>147</v>
      </c>
      <c r="E334" s="24">
        <v>44005</v>
      </c>
      <c r="F334" s="24">
        <v>3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</row>
    <row r="335" spans="1:12" ht="12.75">
      <c r="A335" s="13" t="s">
        <v>14</v>
      </c>
      <c r="B335" s="13" t="s">
        <v>51</v>
      </c>
      <c r="C335" s="24">
        <v>15220000</v>
      </c>
      <c r="D335" s="24">
        <v>250</v>
      </c>
      <c r="E335" s="24">
        <v>754000</v>
      </c>
      <c r="F335" s="24">
        <v>15</v>
      </c>
      <c r="G335" s="24">
        <v>599189</v>
      </c>
      <c r="H335" s="24">
        <v>0</v>
      </c>
      <c r="I335" s="24">
        <v>11</v>
      </c>
      <c r="J335" s="24">
        <v>0</v>
      </c>
      <c r="K335" s="24">
        <v>0</v>
      </c>
      <c r="L335" s="24">
        <v>0</v>
      </c>
    </row>
    <row r="336" spans="1:12" ht="12.75">
      <c r="A336" s="13" t="s">
        <v>14</v>
      </c>
      <c r="B336" s="13" t="s">
        <v>390</v>
      </c>
      <c r="C336" s="24">
        <v>3896000</v>
      </c>
      <c r="D336" s="24">
        <v>153</v>
      </c>
      <c r="E336" s="24">
        <v>179000</v>
      </c>
      <c r="F336" s="24">
        <v>3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</row>
    <row r="337" spans="1:12" ht="12.75">
      <c r="A337" s="13" t="s">
        <v>14</v>
      </c>
      <c r="B337" s="13" t="s">
        <v>391</v>
      </c>
      <c r="C337" s="24">
        <v>23292889</v>
      </c>
      <c r="D337" s="24">
        <v>518</v>
      </c>
      <c r="E337" s="24">
        <v>57312</v>
      </c>
      <c r="F337" s="24">
        <v>2</v>
      </c>
      <c r="G337" s="24">
        <v>34400</v>
      </c>
      <c r="H337" s="24">
        <v>218456</v>
      </c>
      <c r="I337" s="24">
        <v>1</v>
      </c>
      <c r="J337" s="24">
        <v>4</v>
      </c>
      <c r="K337" s="24">
        <v>0</v>
      </c>
      <c r="L337" s="24">
        <v>0</v>
      </c>
    </row>
    <row r="338" spans="1:12" ht="12.75">
      <c r="A338" s="13" t="s">
        <v>14</v>
      </c>
      <c r="B338" s="13" t="s">
        <v>639</v>
      </c>
      <c r="C338" s="24">
        <v>42896350</v>
      </c>
      <c r="D338" s="24">
        <v>427</v>
      </c>
      <c r="E338" s="24">
        <v>98215</v>
      </c>
      <c r="F338" s="24">
        <v>2</v>
      </c>
      <c r="G338" s="24">
        <v>78231</v>
      </c>
      <c r="H338" s="24">
        <v>0</v>
      </c>
      <c r="I338" s="24">
        <v>1</v>
      </c>
      <c r="J338" s="24">
        <v>0</v>
      </c>
      <c r="K338" s="24">
        <v>0</v>
      </c>
      <c r="L338" s="24">
        <v>0</v>
      </c>
    </row>
    <row r="339" spans="1:12" ht="12.75">
      <c r="A339" s="13" t="s">
        <v>14</v>
      </c>
      <c r="B339" s="13" t="s">
        <v>216</v>
      </c>
      <c r="C339" s="24">
        <v>350631945</v>
      </c>
      <c r="D339" s="24">
        <v>2539</v>
      </c>
      <c r="E339" s="24">
        <v>0</v>
      </c>
      <c r="F339" s="24">
        <v>0</v>
      </c>
      <c r="G339" s="24">
        <v>0</v>
      </c>
      <c r="H339" s="24">
        <v>236900</v>
      </c>
      <c r="I339" s="24">
        <v>0</v>
      </c>
      <c r="J339" s="24">
        <v>1</v>
      </c>
      <c r="K339" s="24">
        <v>0</v>
      </c>
      <c r="L339" s="24">
        <v>0</v>
      </c>
    </row>
    <row r="340" spans="1:12" ht="12.75">
      <c r="A340" s="13" t="s">
        <v>14</v>
      </c>
      <c r="B340" s="13" t="s">
        <v>75</v>
      </c>
      <c r="C340" s="24">
        <v>7125461</v>
      </c>
      <c r="D340" s="24">
        <v>40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</row>
    <row r="341" spans="1:12" ht="12.75">
      <c r="A341" s="13" t="s">
        <v>14</v>
      </c>
      <c r="B341" s="13" t="s">
        <v>392</v>
      </c>
      <c r="C341" s="24">
        <v>1431000</v>
      </c>
      <c r="D341" s="24">
        <v>45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</row>
    <row r="342" spans="1:12" ht="12.75">
      <c r="A342" s="13" t="s">
        <v>14</v>
      </c>
      <c r="B342" s="13" t="s">
        <v>393</v>
      </c>
      <c r="C342" s="24">
        <v>4533000</v>
      </c>
      <c r="D342" s="24">
        <v>110</v>
      </c>
      <c r="E342" s="24"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</row>
    <row r="343" spans="1:12" ht="12.75">
      <c r="A343" s="13" t="s">
        <v>14</v>
      </c>
      <c r="B343" s="13" t="s">
        <v>126</v>
      </c>
      <c r="C343" s="24">
        <v>107045795</v>
      </c>
      <c r="D343" s="24">
        <v>2655</v>
      </c>
      <c r="E343" s="24">
        <v>127440</v>
      </c>
      <c r="F343" s="24">
        <v>2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</row>
    <row r="344" spans="1:12" ht="12.75">
      <c r="A344" s="13" t="s">
        <v>14</v>
      </c>
      <c r="B344" s="13" t="s">
        <v>394</v>
      </c>
      <c r="C344" s="24">
        <v>96303000</v>
      </c>
      <c r="D344" s="24">
        <v>1012</v>
      </c>
      <c r="E344" s="24">
        <v>0</v>
      </c>
      <c r="F344" s="24">
        <v>0</v>
      </c>
      <c r="G344" s="24">
        <v>111000</v>
      </c>
      <c r="H344" s="24">
        <v>111000</v>
      </c>
      <c r="I344" s="24">
        <v>1</v>
      </c>
      <c r="J344" s="24">
        <v>1</v>
      </c>
      <c r="K344" s="24">
        <v>0</v>
      </c>
      <c r="L344" s="24">
        <v>0</v>
      </c>
    </row>
    <row r="345" spans="1:12" ht="12.75">
      <c r="A345" s="13" t="s">
        <v>14</v>
      </c>
      <c r="B345" s="13" t="s">
        <v>127</v>
      </c>
      <c r="C345" s="24">
        <v>16073000</v>
      </c>
      <c r="D345" s="24">
        <v>336</v>
      </c>
      <c r="E345" s="24">
        <v>76000</v>
      </c>
      <c r="F345" s="24">
        <v>3</v>
      </c>
      <c r="G345" s="24">
        <v>27386</v>
      </c>
      <c r="H345" s="24">
        <v>84338</v>
      </c>
      <c r="I345" s="24">
        <v>1</v>
      </c>
      <c r="J345" s="24">
        <v>2</v>
      </c>
      <c r="K345" s="24">
        <v>0</v>
      </c>
      <c r="L345" s="24">
        <v>0</v>
      </c>
    </row>
    <row r="346" spans="1:12" ht="12.75">
      <c r="A346" s="13" t="s">
        <v>14</v>
      </c>
      <c r="B346" s="13" t="s">
        <v>395</v>
      </c>
      <c r="C346" s="24">
        <v>6202800</v>
      </c>
      <c r="D346" s="24">
        <v>125</v>
      </c>
      <c r="E346" s="24">
        <v>29019</v>
      </c>
      <c r="F346" s="24">
        <v>1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</row>
    <row r="347" spans="1:12" ht="12.75">
      <c r="A347" s="13" t="s">
        <v>14</v>
      </c>
      <c r="B347" s="13" t="s">
        <v>632</v>
      </c>
      <c r="C347" s="24">
        <v>124969459</v>
      </c>
      <c r="D347" s="24">
        <v>1833</v>
      </c>
      <c r="E347" s="24">
        <v>220950</v>
      </c>
      <c r="F347" s="24">
        <v>7</v>
      </c>
      <c r="G347" s="24">
        <v>41173</v>
      </c>
      <c r="H347" s="24">
        <v>0</v>
      </c>
      <c r="I347" s="24">
        <v>2</v>
      </c>
      <c r="J347" s="24">
        <v>0</v>
      </c>
      <c r="K347" s="24">
        <v>0</v>
      </c>
      <c r="L347" s="24">
        <v>0</v>
      </c>
    </row>
    <row r="348" spans="1:12" ht="12.75">
      <c r="A348" s="13" t="s">
        <v>14</v>
      </c>
      <c r="B348" s="13" t="s">
        <v>396</v>
      </c>
      <c r="C348" s="24">
        <v>422686000</v>
      </c>
      <c r="D348" s="24">
        <v>4166</v>
      </c>
      <c r="E348" s="24">
        <v>559000</v>
      </c>
      <c r="F348" s="24">
        <v>9</v>
      </c>
      <c r="G348" s="24">
        <v>1203000</v>
      </c>
      <c r="H348" s="24">
        <v>558000</v>
      </c>
      <c r="I348" s="24">
        <v>19</v>
      </c>
      <c r="J348" s="24">
        <v>8</v>
      </c>
      <c r="K348" s="24">
        <v>2</v>
      </c>
      <c r="L348" s="24">
        <v>0</v>
      </c>
    </row>
    <row r="349" spans="1:12" ht="12.75">
      <c r="A349" s="13" t="s">
        <v>14</v>
      </c>
      <c r="B349" s="13" t="s">
        <v>397</v>
      </c>
      <c r="C349" s="24">
        <v>18419696</v>
      </c>
      <c r="D349" s="24">
        <v>411</v>
      </c>
      <c r="E349" s="24">
        <v>168442</v>
      </c>
      <c r="F349" s="24">
        <v>6</v>
      </c>
      <c r="G349" s="24">
        <v>51860</v>
      </c>
      <c r="H349" s="24">
        <v>0</v>
      </c>
      <c r="I349" s="24">
        <v>1</v>
      </c>
      <c r="J349" s="24">
        <v>0</v>
      </c>
      <c r="K349" s="24">
        <v>0</v>
      </c>
      <c r="L349" s="24">
        <v>0</v>
      </c>
    </row>
    <row r="350" spans="1:12" ht="12.75">
      <c r="A350" s="13" t="s">
        <v>14</v>
      </c>
      <c r="B350" s="13" t="s">
        <v>398</v>
      </c>
      <c r="C350" s="24">
        <v>37286</v>
      </c>
      <c r="D350" s="24">
        <v>564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v>0</v>
      </c>
    </row>
    <row r="351" spans="1:12" ht="12.75">
      <c r="A351" s="13" t="s">
        <v>14</v>
      </c>
      <c r="B351" s="13" t="s">
        <v>399</v>
      </c>
      <c r="C351" s="24">
        <v>262491000</v>
      </c>
      <c r="D351" s="24">
        <v>2488</v>
      </c>
      <c r="E351" s="24">
        <v>452000</v>
      </c>
      <c r="F351" s="24">
        <v>3</v>
      </c>
      <c r="G351" s="24">
        <v>621897</v>
      </c>
      <c r="H351" s="24">
        <v>216068</v>
      </c>
      <c r="I351" s="24">
        <v>3</v>
      </c>
      <c r="J351" s="24">
        <v>3</v>
      </c>
      <c r="K351" s="24">
        <v>0</v>
      </c>
      <c r="L351" s="24">
        <v>0</v>
      </c>
    </row>
    <row r="352" spans="1:12" ht="12.75">
      <c r="A352" s="13" t="s">
        <v>14</v>
      </c>
      <c r="B352" s="13" t="s">
        <v>400</v>
      </c>
      <c r="C352" s="24">
        <v>10000000</v>
      </c>
      <c r="D352" s="24">
        <v>165</v>
      </c>
      <c r="E352" s="24">
        <v>35000</v>
      </c>
      <c r="F352" s="24">
        <v>1</v>
      </c>
      <c r="G352" s="24">
        <v>0</v>
      </c>
      <c r="H352" s="24">
        <v>0</v>
      </c>
      <c r="I352" s="24">
        <v>0</v>
      </c>
      <c r="J352" s="24">
        <v>0</v>
      </c>
      <c r="K352" s="24">
        <v>0</v>
      </c>
      <c r="L352" s="24">
        <v>0</v>
      </c>
    </row>
    <row r="353" spans="1:12" ht="12.75">
      <c r="A353" s="13" t="s">
        <v>14</v>
      </c>
      <c r="B353" s="13" t="s">
        <v>401</v>
      </c>
      <c r="C353" s="24">
        <v>2082416</v>
      </c>
      <c r="D353" s="24">
        <v>67</v>
      </c>
      <c r="E353" s="24">
        <v>97000</v>
      </c>
      <c r="F353" s="24">
        <v>3</v>
      </c>
      <c r="G353" s="24">
        <v>97000</v>
      </c>
      <c r="H353" s="24">
        <v>97000</v>
      </c>
      <c r="I353" s="24">
        <v>3</v>
      </c>
      <c r="J353" s="24">
        <v>3</v>
      </c>
      <c r="K353" s="24">
        <v>0</v>
      </c>
      <c r="L353" s="24">
        <v>0</v>
      </c>
    </row>
    <row r="354" spans="1:12" ht="12.75">
      <c r="A354" s="13" t="s">
        <v>14</v>
      </c>
      <c r="B354" s="13" t="s">
        <v>119</v>
      </c>
      <c r="C354" s="24">
        <v>17261141</v>
      </c>
      <c r="D354" s="24">
        <v>354</v>
      </c>
      <c r="E354" s="24">
        <v>155336</v>
      </c>
      <c r="F354" s="24">
        <v>6</v>
      </c>
      <c r="G354" s="24">
        <v>100801</v>
      </c>
      <c r="H354" s="24">
        <v>97779</v>
      </c>
      <c r="I354" s="24">
        <v>4</v>
      </c>
      <c r="J354" s="24">
        <v>1</v>
      </c>
      <c r="K354" s="24">
        <v>0</v>
      </c>
      <c r="L354" s="24">
        <v>0</v>
      </c>
    </row>
    <row r="355" spans="1:12" ht="12.75">
      <c r="A355" s="13" t="s">
        <v>14</v>
      </c>
      <c r="B355" s="13" t="s">
        <v>122</v>
      </c>
      <c r="C355" s="24">
        <v>66078857</v>
      </c>
      <c r="D355" s="24">
        <v>1391</v>
      </c>
      <c r="E355" s="24">
        <v>646908</v>
      </c>
      <c r="F355" s="24">
        <v>18</v>
      </c>
      <c r="G355" s="24">
        <v>477384</v>
      </c>
      <c r="H355" s="24">
        <v>303831</v>
      </c>
      <c r="I355" s="24">
        <v>9</v>
      </c>
      <c r="J355" s="24">
        <v>6</v>
      </c>
      <c r="K355" s="24">
        <v>1</v>
      </c>
      <c r="L355" s="24">
        <v>0</v>
      </c>
    </row>
    <row r="356" spans="1:12" ht="12.75">
      <c r="A356" s="13" t="s">
        <v>14</v>
      </c>
      <c r="B356" s="13" t="s">
        <v>402</v>
      </c>
      <c r="C356" s="24">
        <v>3985145</v>
      </c>
      <c r="D356" s="24">
        <v>34</v>
      </c>
      <c r="E356" s="24"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0</v>
      </c>
      <c r="L356" s="24">
        <v>0</v>
      </c>
    </row>
    <row r="357" spans="1:12" ht="12.75">
      <c r="A357" s="13" t="s">
        <v>14</v>
      </c>
      <c r="B357" s="13" t="s">
        <v>647</v>
      </c>
      <c r="C357" s="24">
        <v>2068000</v>
      </c>
      <c r="D357" s="24">
        <v>53</v>
      </c>
      <c r="E357" s="24">
        <v>122000</v>
      </c>
      <c r="F357" s="24">
        <v>4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</row>
    <row r="358" spans="1:12" ht="12.75">
      <c r="A358" s="13" t="s">
        <v>14</v>
      </c>
      <c r="B358" s="13" t="s">
        <v>403</v>
      </c>
      <c r="C358" s="24">
        <v>28574000</v>
      </c>
      <c r="D358" s="24">
        <v>169</v>
      </c>
      <c r="E358" s="24">
        <v>57764</v>
      </c>
      <c r="F358" s="24">
        <v>1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</row>
    <row r="359" spans="1:12" ht="12.75">
      <c r="A359" s="13" t="s">
        <v>14</v>
      </c>
      <c r="B359" s="13" t="s">
        <v>404</v>
      </c>
      <c r="C359" s="24">
        <v>3057883</v>
      </c>
      <c r="D359" s="24">
        <v>69</v>
      </c>
      <c r="E359" s="24">
        <v>24768</v>
      </c>
      <c r="F359" s="24">
        <v>1</v>
      </c>
      <c r="G359" s="24">
        <v>24768</v>
      </c>
      <c r="H359" s="24">
        <v>0</v>
      </c>
      <c r="I359" s="24">
        <v>1</v>
      </c>
      <c r="J359" s="24">
        <v>0</v>
      </c>
      <c r="K359" s="24">
        <v>0</v>
      </c>
      <c r="L359" s="24">
        <v>0</v>
      </c>
    </row>
    <row r="360" spans="1:12" ht="12.75">
      <c r="A360" s="13" t="s">
        <v>14</v>
      </c>
      <c r="B360" s="13" t="s">
        <v>43</v>
      </c>
      <c r="C360" s="24">
        <v>9469000</v>
      </c>
      <c r="D360" s="24">
        <v>310</v>
      </c>
      <c r="E360" s="24">
        <v>68000</v>
      </c>
      <c r="F360" s="24">
        <v>2</v>
      </c>
      <c r="G360" s="24">
        <v>45360</v>
      </c>
      <c r="H360" s="24">
        <v>0</v>
      </c>
      <c r="I360" s="24">
        <v>1</v>
      </c>
      <c r="J360" s="24">
        <v>0</v>
      </c>
      <c r="K360" s="24">
        <v>1</v>
      </c>
      <c r="L360" s="24">
        <v>0</v>
      </c>
    </row>
    <row r="361" spans="1:12" ht="12.75">
      <c r="A361" s="13" t="s">
        <v>14</v>
      </c>
      <c r="B361" s="13" t="s">
        <v>111</v>
      </c>
      <c r="C361" s="24">
        <v>170482520</v>
      </c>
      <c r="D361" s="24">
        <v>1573</v>
      </c>
      <c r="E361" s="24">
        <v>3092307</v>
      </c>
      <c r="F361" s="24">
        <v>14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</row>
    <row r="362" spans="1:12" ht="12.75">
      <c r="A362" s="13" t="s">
        <v>14</v>
      </c>
      <c r="B362" s="13" t="s">
        <v>405</v>
      </c>
      <c r="C362" s="24">
        <v>11820729</v>
      </c>
      <c r="D362" s="24">
        <v>1017</v>
      </c>
      <c r="E362" s="24">
        <v>4705</v>
      </c>
      <c r="F362" s="24">
        <v>2</v>
      </c>
      <c r="G362" s="24">
        <v>76436</v>
      </c>
      <c r="H362" s="24">
        <v>76436</v>
      </c>
      <c r="I362" s="24">
        <v>1</v>
      </c>
      <c r="J362" s="24">
        <v>1</v>
      </c>
      <c r="K362" s="24">
        <v>0</v>
      </c>
      <c r="L362" s="24">
        <v>0</v>
      </c>
    </row>
    <row r="363" spans="1:12" ht="12.75">
      <c r="A363" s="13" t="s">
        <v>14</v>
      </c>
      <c r="B363" s="13" t="s">
        <v>406</v>
      </c>
      <c r="C363" s="24">
        <v>118298264</v>
      </c>
      <c r="D363" s="24">
        <v>1605</v>
      </c>
      <c r="E363" s="24">
        <v>34874</v>
      </c>
      <c r="F363" s="24">
        <v>1</v>
      </c>
      <c r="G363" s="24">
        <v>0</v>
      </c>
      <c r="H363" s="24">
        <v>0</v>
      </c>
      <c r="I363" s="24">
        <v>0</v>
      </c>
      <c r="J363" s="24">
        <v>0</v>
      </c>
      <c r="K363" s="24">
        <v>0</v>
      </c>
      <c r="L363" s="24">
        <v>0</v>
      </c>
    </row>
    <row r="364" spans="1:12" ht="12.75">
      <c r="A364" s="13" t="s">
        <v>14</v>
      </c>
      <c r="B364" s="13" t="s">
        <v>407</v>
      </c>
      <c r="C364" s="24">
        <v>8968600</v>
      </c>
      <c r="D364" s="24">
        <v>175</v>
      </c>
      <c r="E364" s="24">
        <v>69781</v>
      </c>
      <c r="F364" s="24">
        <v>2</v>
      </c>
      <c r="G364" s="24">
        <v>69781</v>
      </c>
      <c r="H364" s="24">
        <v>0</v>
      </c>
      <c r="I364" s="24">
        <v>2</v>
      </c>
      <c r="J364" s="24">
        <v>0</v>
      </c>
      <c r="K364" s="24">
        <v>1</v>
      </c>
      <c r="L364" s="24">
        <v>0</v>
      </c>
    </row>
    <row r="365" spans="1:12" ht="12.75">
      <c r="A365" s="13" t="s">
        <v>14</v>
      </c>
      <c r="B365" s="13" t="s">
        <v>408</v>
      </c>
      <c r="C365" s="24">
        <v>228376000</v>
      </c>
      <c r="D365" s="24">
        <v>3622</v>
      </c>
      <c r="E365" s="24">
        <v>1002000</v>
      </c>
      <c r="F365" s="24">
        <v>13</v>
      </c>
      <c r="G365" s="24">
        <v>177299</v>
      </c>
      <c r="H365" s="24">
        <v>151027</v>
      </c>
      <c r="I365" s="24">
        <v>3</v>
      </c>
      <c r="J365" s="24">
        <v>3</v>
      </c>
      <c r="K365" s="24">
        <v>0</v>
      </c>
      <c r="L365" s="24">
        <v>0</v>
      </c>
    </row>
    <row r="366" spans="1:12" ht="12.75">
      <c r="A366" s="13" t="s">
        <v>14</v>
      </c>
      <c r="B366" s="13" t="s">
        <v>137</v>
      </c>
      <c r="C366" s="24">
        <v>53616000</v>
      </c>
      <c r="D366" s="24">
        <v>844</v>
      </c>
      <c r="E366" s="24">
        <v>327000</v>
      </c>
      <c r="F366" s="24">
        <v>3</v>
      </c>
      <c r="G366" s="24">
        <v>372000</v>
      </c>
      <c r="H366" s="24">
        <v>102000</v>
      </c>
      <c r="I366" s="24">
        <v>3</v>
      </c>
      <c r="J366" s="24">
        <v>1</v>
      </c>
      <c r="K366" s="24">
        <v>0</v>
      </c>
      <c r="L366" s="24">
        <v>0</v>
      </c>
    </row>
    <row r="367" spans="1:12" ht="12.75">
      <c r="A367" s="13" t="s">
        <v>14</v>
      </c>
      <c r="B367" s="13" t="s">
        <v>97</v>
      </c>
      <c r="C367" s="24">
        <v>13491138</v>
      </c>
      <c r="D367" s="24">
        <v>373</v>
      </c>
      <c r="E367" s="24">
        <v>46473</v>
      </c>
      <c r="F367" s="24">
        <v>1</v>
      </c>
      <c r="G367" s="24">
        <v>0</v>
      </c>
      <c r="H367" s="24">
        <v>183110</v>
      </c>
      <c r="I367" s="24">
        <v>0</v>
      </c>
      <c r="J367" s="24">
        <v>1</v>
      </c>
      <c r="K367" s="24">
        <v>0</v>
      </c>
      <c r="L367" s="24">
        <v>0</v>
      </c>
    </row>
    <row r="368" spans="1:12" ht="12.75">
      <c r="A368" s="13" t="s">
        <v>14</v>
      </c>
      <c r="B368" s="13" t="s">
        <v>409</v>
      </c>
      <c r="C368" s="24">
        <v>33732907</v>
      </c>
      <c r="D368" s="24">
        <v>410</v>
      </c>
      <c r="E368" s="24">
        <v>214891</v>
      </c>
      <c r="F368" s="24">
        <v>2</v>
      </c>
      <c r="G368" s="24">
        <v>0</v>
      </c>
      <c r="H368" s="24">
        <v>0</v>
      </c>
      <c r="I368" s="24">
        <v>0</v>
      </c>
      <c r="J368" s="24">
        <v>0</v>
      </c>
      <c r="K368" s="24">
        <v>0</v>
      </c>
      <c r="L368" s="24">
        <v>0</v>
      </c>
    </row>
    <row r="369" spans="1:12" ht="12.75">
      <c r="A369" s="13" t="s">
        <v>14</v>
      </c>
      <c r="B369" s="13" t="s">
        <v>410</v>
      </c>
      <c r="C369" s="24">
        <v>46584000</v>
      </c>
      <c r="D369" s="24">
        <v>416</v>
      </c>
      <c r="E369" s="24">
        <v>285000</v>
      </c>
      <c r="F369" s="24">
        <v>2</v>
      </c>
      <c r="G369" s="24">
        <v>285000</v>
      </c>
      <c r="H369" s="24">
        <v>0</v>
      </c>
      <c r="I369" s="24">
        <v>2</v>
      </c>
      <c r="J369" s="24">
        <v>0</v>
      </c>
      <c r="K369" s="24">
        <v>0</v>
      </c>
      <c r="L369" s="24">
        <v>0</v>
      </c>
    </row>
    <row r="370" spans="1:12" ht="12.75">
      <c r="A370" s="13" t="s">
        <v>14</v>
      </c>
      <c r="B370" s="13" t="s">
        <v>26</v>
      </c>
      <c r="C370" s="24">
        <v>22168000</v>
      </c>
      <c r="D370" s="24">
        <v>135</v>
      </c>
      <c r="E370" s="24">
        <v>0</v>
      </c>
      <c r="F370" s="24">
        <v>0</v>
      </c>
      <c r="G370" s="24">
        <v>0</v>
      </c>
      <c r="H370" s="24">
        <v>0</v>
      </c>
      <c r="I370" s="24">
        <v>0</v>
      </c>
      <c r="J370" s="24">
        <v>0</v>
      </c>
      <c r="K370" s="24">
        <v>0</v>
      </c>
      <c r="L370" s="24">
        <v>0</v>
      </c>
    </row>
    <row r="371" spans="1:12" ht="12.75">
      <c r="A371" s="13" t="s">
        <v>14</v>
      </c>
      <c r="B371" s="13" t="s">
        <v>643</v>
      </c>
      <c r="C371" s="24">
        <v>2565112</v>
      </c>
      <c r="D371" s="24">
        <v>10</v>
      </c>
      <c r="E371" s="24">
        <v>0</v>
      </c>
      <c r="F371" s="24">
        <v>0</v>
      </c>
      <c r="G371" s="24">
        <v>0</v>
      </c>
      <c r="H371" s="24">
        <v>0</v>
      </c>
      <c r="I371" s="24">
        <v>0</v>
      </c>
      <c r="J371" s="24">
        <v>0</v>
      </c>
      <c r="K371" s="24">
        <v>0</v>
      </c>
      <c r="L371" s="24">
        <v>0</v>
      </c>
    </row>
    <row r="372" spans="1:12" ht="12.75">
      <c r="A372" s="13" t="s">
        <v>14</v>
      </c>
      <c r="B372" s="13" t="s">
        <v>411</v>
      </c>
      <c r="C372" s="24">
        <v>189552032</v>
      </c>
      <c r="D372" s="24">
        <v>2053</v>
      </c>
      <c r="E372" s="24">
        <v>0</v>
      </c>
      <c r="F372" s="24">
        <v>0</v>
      </c>
      <c r="G372" s="24">
        <v>0</v>
      </c>
      <c r="H372" s="24">
        <v>0</v>
      </c>
      <c r="I372" s="24">
        <v>0</v>
      </c>
      <c r="J372" s="24">
        <v>0</v>
      </c>
      <c r="K372" s="24">
        <v>0</v>
      </c>
      <c r="L372" s="24">
        <v>0</v>
      </c>
    </row>
    <row r="373" spans="1:12" ht="12.75">
      <c r="A373" s="13" t="s">
        <v>14</v>
      </c>
      <c r="B373" s="13" t="s">
        <v>412</v>
      </c>
      <c r="C373" s="24">
        <v>3905000</v>
      </c>
      <c r="D373" s="24">
        <v>84</v>
      </c>
      <c r="E373" s="24">
        <v>62000</v>
      </c>
      <c r="F373" s="24">
        <v>2</v>
      </c>
      <c r="G373" s="24">
        <v>62000</v>
      </c>
      <c r="H373" s="24">
        <v>0</v>
      </c>
      <c r="I373" s="24">
        <v>2</v>
      </c>
      <c r="J373" s="24">
        <v>0</v>
      </c>
      <c r="K373" s="24">
        <v>0</v>
      </c>
      <c r="L373" s="24">
        <v>0</v>
      </c>
    </row>
    <row r="374" spans="1:12" ht="12.75">
      <c r="A374" s="13" t="s">
        <v>14</v>
      </c>
      <c r="B374" s="13" t="s">
        <v>54</v>
      </c>
      <c r="C374" s="24">
        <v>16225332</v>
      </c>
      <c r="D374" s="24">
        <v>111</v>
      </c>
      <c r="E374" s="24">
        <v>204803</v>
      </c>
      <c r="F374" s="24">
        <v>1</v>
      </c>
      <c r="G374" s="24">
        <v>204803</v>
      </c>
      <c r="H374" s="24">
        <v>0</v>
      </c>
      <c r="I374" s="24">
        <v>1</v>
      </c>
      <c r="J374" s="24">
        <v>0</v>
      </c>
      <c r="K374" s="24">
        <v>0</v>
      </c>
      <c r="L374" s="24">
        <v>0</v>
      </c>
    </row>
    <row r="375" spans="1:12" ht="12.75">
      <c r="A375" s="13" t="s">
        <v>14</v>
      </c>
      <c r="B375" s="13" t="s">
        <v>413</v>
      </c>
      <c r="C375" s="24">
        <v>23998000</v>
      </c>
      <c r="D375" s="24">
        <v>464</v>
      </c>
      <c r="E375" s="24">
        <v>55000</v>
      </c>
      <c r="F375" s="24">
        <v>1</v>
      </c>
      <c r="G375" s="24">
        <v>0</v>
      </c>
      <c r="H375" s="24">
        <v>0</v>
      </c>
      <c r="I375" s="24">
        <v>0</v>
      </c>
      <c r="J375" s="24">
        <v>0</v>
      </c>
      <c r="K375" s="24">
        <v>0</v>
      </c>
      <c r="L375" s="24">
        <v>0</v>
      </c>
    </row>
    <row r="376" spans="1:12" ht="12.75">
      <c r="A376" s="13" t="s">
        <v>14</v>
      </c>
      <c r="B376" s="13" t="s">
        <v>414</v>
      </c>
      <c r="C376" s="24">
        <v>86681000</v>
      </c>
      <c r="D376" s="24">
        <v>301</v>
      </c>
      <c r="E376" s="24">
        <v>77370</v>
      </c>
      <c r="F376" s="24">
        <v>1</v>
      </c>
      <c r="G376" s="24">
        <v>0</v>
      </c>
      <c r="H376" s="24">
        <v>0</v>
      </c>
      <c r="I376" s="24">
        <v>0</v>
      </c>
      <c r="J376" s="24">
        <v>0</v>
      </c>
      <c r="K376" s="24">
        <v>0</v>
      </c>
      <c r="L376" s="24">
        <v>0</v>
      </c>
    </row>
    <row r="377" spans="1:12" ht="12.75">
      <c r="A377" s="13" t="s">
        <v>14</v>
      </c>
      <c r="B377" s="13" t="s">
        <v>415</v>
      </c>
      <c r="C377" s="24">
        <v>98094000</v>
      </c>
      <c r="D377" s="24">
        <v>237</v>
      </c>
      <c r="E377" s="24">
        <v>0</v>
      </c>
      <c r="F377" s="24">
        <v>0</v>
      </c>
      <c r="G377" s="24">
        <v>0</v>
      </c>
      <c r="H377" s="24">
        <v>1399750</v>
      </c>
      <c r="I377" s="24">
        <v>0</v>
      </c>
      <c r="J377" s="24">
        <v>1</v>
      </c>
      <c r="K377" s="24">
        <v>1</v>
      </c>
      <c r="L377" s="24">
        <v>0</v>
      </c>
    </row>
    <row r="378" spans="1:12" ht="12.75">
      <c r="A378" s="13" t="s">
        <v>14</v>
      </c>
      <c r="B378" s="13" t="s">
        <v>416</v>
      </c>
      <c r="C378" s="24">
        <v>14568486</v>
      </c>
      <c r="D378" s="24">
        <v>48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</row>
    <row r="379" spans="1:12" ht="12.75">
      <c r="A379" s="13" t="s">
        <v>14</v>
      </c>
      <c r="B379" s="13" t="s">
        <v>417</v>
      </c>
      <c r="C379" s="24">
        <v>14390513</v>
      </c>
      <c r="D379" s="24">
        <v>58</v>
      </c>
      <c r="E379" s="24">
        <v>535851</v>
      </c>
      <c r="F379" s="24">
        <v>2</v>
      </c>
      <c r="G379" s="24">
        <v>535851</v>
      </c>
      <c r="H379" s="24">
        <v>0</v>
      </c>
      <c r="I379" s="24">
        <v>2</v>
      </c>
      <c r="J379" s="24">
        <v>0</v>
      </c>
      <c r="K379" s="24">
        <v>1</v>
      </c>
      <c r="L379" s="24">
        <v>0</v>
      </c>
    </row>
    <row r="380" spans="1:12" ht="12.75">
      <c r="A380" s="13" t="s">
        <v>14</v>
      </c>
      <c r="B380" s="13" t="s">
        <v>60</v>
      </c>
      <c r="C380" s="24">
        <v>5731000</v>
      </c>
      <c r="D380" s="24">
        <v>51</v>
      </c>
      <c r="E380" s="24">
        <v>0</v>
      </c>
      <c r="F380" s="24">
        <v>0</v>
      </c>
      <c r="G380" s="24">
        <v>0</v>
      </c>
      <c r="H380" s="24">
        <v>0</v>
      </c>
      <c r="I380" s="24">
        <v>0</v>
      </c>
      <c r="J380" s="24">
        <v>0</v>
      </c>
      <c r="K380" s="24">
        <v>0</v>
      </c>
      <c r="L380" s="24">
        <v>0</v>
      </c>
    </row>
    <row r="381" spans="1:12" ht="12.75">
      <c r="A381" s="13" t="s">
        <v>14</v>
      </c>
      <c r="B381" s="13" t="s">
        <v>418</v>
      </c>
      <c r="C381" s="24">
        <v>159803090</v>
      </c>
      <c r="D381" s="24">
        <v>2269</v>
      </c>
      <c r="E381" s="24">
        <v>1231346</v>
      </c>
      <c r="F381" s="24">
        <v>14</v>
      </c>
      <c r="G381" s="24">
        <v>261122</v>
      </c>
      <c r="H381" s="24">
        <v>422497</v>
      </c>
      <c r="I381" s="24">
        <v>2</v>
      </c>
      <c r="J381" s="24">
        <v>7</v>
      </c>
      <c r="K381" s="24">
        <v>3</v>
      </c>
      <c r="L381" s="24">
        <v>0</v>
      </c>
    </row>
    <row r="382" spans="1:12" ht="12.75">
      <c r="A382" s="13" t="s">
        <v>14</v>
      </c>
      <c r="B382" s="13" t="s">
        <v>419</v>
      </c>
      <c r="C382" s="24">
        <v>24115999</v>
      </c>
      <c r="D382" s="24">
        <v>397</v>
      </c>
      <c r="E382" s="24">
        <v>0</v>
      </c>
      <c r="F382" s="24">
        <v>0</v>
      </c>
      <c r="G382" s="24">
        <v>0</v>
      </c>
      <c r="H382" s="24">
        <v>0</v>
      </c>
      <c r="I382" s="24">
        <v>0</v>
      </c>
      <c r="J382" s="24">
        <v>0</v>
      </c>
      <c r="K382" s="24">
        <v>0</v>
      </c>
      <c r="L382" s="24">
        <v>0</v>
      </c>
    </row>
    <row r="383" spans="1:12" ht="12.75">
      <c r="A383" s="13" t="s">
        <v>14</v>
      </c>
      <c r="B383" s="13" t="s">
        <v>420</v>
      </c>
      <c r="C383" s="24">
        <v>248635871</v>
      </c>
      <c r="D383" s="24">
        <v>5850</v>
      </c>
      <c r="E383" s="24">
        <v>112359</v>
      </c>
      <c r="F383" s="24">
        <v>1</v>
      </c>
      <c r="G383" s="24">
        <v>127578</v>
      </c>
      <c r="H383" s="24">
        <v>127578</v>
      </c>
      <c r="I383" s="24">
        <v>2</v>
      </c>
      <c r="J383" s="24">
        <v>2</v>
      </c>
      <c r="K383" s="24">
        <v>0</v>
      </c>
      <c r="L383" s="24">
        <v>0</v>
      </c>
    </row>
    <row r="384" spans="1:12" ht="12.75">
      <c r="A384" s="13" t="s">
        <v>14</v>
      </c>
      <c r="B384" s="13" t="s">
        <v>421</v>
      </c>
      <c r="C384" s="24">
        <v>5930000</v>
      </c>
      <c r="D384" s="24">
        <v>26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</row>
    <row r="385" spans="1:12" ht="12.75">
      <c r="A385" s="13" t="s">
        <v>14</v>
      </c>
      <c r="B385" s="13" t="s">
        <v>90</v>
      </c>
      <c r="C385" s="24">
        <v>3845000</v>
      </c>
      <c r="D385" s="24">
        <v>95</v>
      </c>
      <c r="E385" s="24">
        <v>0</v>
      </c>
      <c r="F385" s="24">
        <v>0</v>
      </c>
      <c r="G385" s="24">
        <v>0</v>
      </c>
      <c r="H385" s="24">
        <v>0</v>
      </c>
      <c r="I385" s="24">
        <v>0</v>
      </c>
      <c r="J385" s="24">
        <v>0</v>
      </c>
      <c r="K385" s="24">
        <v>0</v>
      </c>
      <c r="L385" s="24">
        <v>0</v>
      </c>
    </row>
    <row r="386" spans="1:12" ht="12.75">
      <c r="A386" s="13" t="s">
        <v>14</v>
      </c>
      <c r="B386" s="13" t="s">
        <v>422</v>
      </c>
      <c r="C386" s="24">
        <v>6191000</v>
      </c>
      <c r="D386" s="24">
        <v>140</v>
      </c>
      <c r="E386" s="24">
        <v>51000</v>
      </c>
      <c r="F386" s="24">
        <v>1</v>
      </c>
      <c r="G386" s="24">
        <v>0</v>
      </c>
      <c r="H386" s="24">
        <v>0</v>
      </c>
      <c r="I386" s="24">
        <v>0</v>
      </c>
      <c r="J386" s="24">
        <v>0</v>
      </c>
      <c r="K386" s="24">
        <v>0</v>
      </c>
      <c r="L386" s="24">
        <v>0</v>
      </c>
    </row>
    <row r="387" spans="1:12" ht="12.75">
      <c r="A387" s="13" t="s">
        <v>14</v>
      </c>
      <c r="B387" s="13" t="s">
        <v>423</v>
      </c>
      <c r="C387" s="24">
        <v>57086390</v>
      </c>
      <c r="D387" s="24">
        <v>479</v>
      </c>
      <c r="E387" s="24">
        <v>0</v>
      </c>
      <c r="F387" s="24">
        <v>0</v>
      </c>
      <c r="G387" s="24">
        <v>0</v>
      </c>
      <c r="H387" s="24">
        <v>0</v>
      </c>
      <c r="I387" s="24">
        <v>0</v>
      </c>
      <c r="J387" s="24">
        <v>0</v>
      </c>
      <c r="K387" s="24">
        <v>0</v>
      </c>
      <c r="L387" s="24">
        <v>0</v>
      </c>
    </row>
    <row r="388" spans="1:12" ht="12.75">
      <c r="A388" s="13" t="s">
        <v>14</v>
      </c>
      <c r="B388" s="13" t="s">
        <v>424</v>
      </c>
      <c r="C388" s="24">
        <v>150187917</v>
      </c>
      <c r="D388" s="24">
        <v>1223</v>
      </c>
      <c r="E388" s="24">
        <v>183643</v>
      </c>
      <c r="F388" s="24">
        <v>3</v>
      </c>
      <c r="G388" s="24">
        <v>203260</v>
      </c>
      <c r="H388" s="24">
        <v>203260</v>
      </c>
      <c r="I388" s="24">
        <v>1</v>
      </c>
      <c r="J388" s="24">
        <v>1</v>
      </c>
      <c r="K388" s="24">
        <v>0</v>
      </c>
      <c r="L388" s="24">
        <v>0</v>
      </c>
    </row>
    <row r="389" spans="1:12" ht="12.75">
      <c r="A389" s="13" t="s">
        <v>14</v>
      </c>
      <c r="B389" s="13" t="s">
        <v>425</v>
      </c>
      <c r="C389" s="24">
        <v>19860125</v>
      </c>
      <c r="D389" s="24">
        <v>401</v>
      </c>
      <c r="E389" s="24">
        <v>374031</v>
      </c>
      <c r="F389" s="24">
        <v>2</v>
      </c>
      <c r="G389" s="24">
        <v>374031</v>
      </c>
      <c r="H389" s="24">
        <v>0</v>
      </c>
      <c r="I389" s="24">
        <v>2</v>
      </c>
      <c r="J389" s="24">
        <v>0</v>
      </c>
      <c r="K389" s="24">
        <v>0</v>
      </c>
      <c r="L389" s="24">
        <v>0</v>
      </c>
    </row>
    <row r="390" spans="1:12" ht="12.75">
      <c r="A390" s="13" t="s">
        <v>14</v>
      </c>
      <c r="B390" s="13" t="s">
        <v>426</v>
      </c>
      <c r="C390" s="24">
        <v>3597828789</v>
      </c>
      <c r="D390" s="24">
        <v>679</v>
      </c>
      <c r="E390" s="24">
        <v>0</v>
      </c>
      <c r="F390" s="24">
        <v>0</v>
      </c>
      <c r="G390" s="24">
        <v>0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</row>
    <row r="391" spans="1:12" ht="12.75">
      <c r="A391" s="13" t="s">
        <v>14</v>
      </c>
      <c r="B391" s="13" t="s">
        <v>427</v>
      </c>
      <c r="C391" s="24">
        <v>28788000</v>
      </c>
      <c r="D391" s="24">
        <v>288</v>
      </c>
      <c r="E391" s="24">
        <v>0</v>
      </c>
      <c r="F391" s="24">
        <v>0</v>
      </c>
      <c r="G391" s="24">
        <v>0</v>
      </c>
      <c r="H391" s="24">
        <v>0</v>
      </c>
      <c r="I391" s="24">
        <v>0</v>
      </c>
      <c r="J391" s="24">
        <v>0</v>
      </c>
      <c r="K391" s="24">
        <v>0</v>
      </c>
      <c r="L391" s="24">
        <v>0</v>
      </c>
    </row>
    <row r="392" spans="1:12" ht="12.75">
      <c r="A392" s="13" t="s">
        <v>14</v>
      </c>
      <c r="B392" s="13" t="s">
        <v>59</v>
      </c>
      <c r="C392" s="24">
        <v>4437516</v>
      </c>
      <c r="D392" s="24">
        <v>119</v>
      </c>
      <c r="E392" s="24">
        <v>20400</v>
      </c>
      <c r="F392" s="24">
        <v>5</v>
      </c>
      <c r="G392" s="24">
        <v>0</v>
      </c>
      <c r="H392" s="24">
        <v>0</v>
      </c>
      <c r="I392" s="24">
        <v>0</v>
      </c>
      <c r="J392" s="24">
        <v>0</v>
      </c>
      <c r="K392" s="24">
        <v>0</v>
      </c>
      <c r="L392" s="24">
        <v>0</v>
      </c>
    </row>
    <row r="393" spans="1:12" ht="12.75">
      <c r="A393" s="13" t="s">
        <v>14</v>
      </c>
      <c r="B393" s="13" t="s">
        <v>428</v>
      </c>
      <c r="C393" s="24">
        <v>26979000</v>
      </c>
      <c r="D393" s="24">
        <v>167</v>
      </c>
      <c r="E393" s="24">
        <v>270000</v>
      </c>
      <c r="F393" s="24">
        <v>2</v>
      </c>
      <c r="G393" s="24">
        <v>0</v>
      </c>
      <c r="H393" s="24">
        <v>0</v>
      </c>
      <c r="I393" s="24">
        <v>0</v>
      </c>
      <c r="J393" s="24">
        <v>0</v>
      </c>
      <c r="K393" s="24">
        <v>0</v>
      </c>
      <c r="L393" s="24">
        <v>0</v>
      </c>
    </row>
    <row r="394" spans="1:12" ht="12.75">
      <c r="A394" s="13" t="s">
        <v>14</v>
      </c>
      <c r="B394" s="13" t="s">
        <v>222</v>
      </c>
      <c r="C394" s="24">
        <v>1913000</v>
      </c>
      <c r="D394" s="24">
        <v>26</v>
      </c>
      <c r="E394" s="24">
        <v>0</v>
      </c>
      <c r="F394" s="24">
        <v>0</v>
      </c>
      <c r="G394" s="24">
        <v>0</v>
      </c>
      <c r="H394" s="24">
        <v>0</v>
      </c>
      <c r="I394" s="24">
        <v>0</v>
      </c>
      <c r="J394" s="24">
        <v>0</v>
      </c>
      <c r="K394" s="24">
        <v>17</v>
      </c>
      <c r="L394" s="24">
        <v>0</v>
      </c>
    </row>
    <row r="395" spans="1:12" ht="12.75">
      <c r="A395" s="13" t="s">
        <v>14</v>
      </c>
      <c r="B395" s="13" t="s">
        <v>429</v>
      </c>
      <c r="C395" s="24">
        <v>38022830</v>
      </c>
      <c r="D395" s="24">
        <v>202</v>
      </c>
      <c r="E395" s="24">
        <v>0</v>
      </c>
      <c r="F395" s="24">
        <v>0</v>
      </c>
      <c r="G395" s="24">
        <v>0</v>
      </c>
      <c r="H395" s="24">
        <v>0</v>
      </c>
      <c r="I395" s="24">
        <v>0</v>
      </c>
      <c r="J395" s="24">
        <v>0</v>
      </c>
      <c r="K395" s="24">
        <v>0</v>
      </c>
      <c r="L395" s="24">
        <v>0</v>
      </c>
    </row>
    <row r="396" spans="1:12" ht="12.75">
      <c r="A396" s="13" t="s">
        <v>14</v>
      </c>
      <c r="B396" s="13" t="s">
        <v>86</v>
      </c>
      <c r="C396" s="24">
        <v>26931500</v>
      </c>
      <c r="D396" s="24">
        <v>129</v>
      </c>
      <c r="E396" s="24">
        <v>39408</v>
      </c>
      <c r="F396" s="24">
        <v>2</v>
      </c>
      <c r="G396" s="24">
        <v>0</v>
      </c>
      <c r="H396" s="24">
        <v>0</v>
      </c>
      <c r="I396" s="24">
        <v>0</v>
      </c>
      <c r="J396" s="24">
        <v>0</v>
      </c>
      <c r="K396" s="24">
        <v>0</v>
      </c>
      <c r="L396" s="24">
        <v>0</v>
      </c>
    </row>
    <row r="397" spans="1:12" ht="12.75">
      <c r="A397" s="13" t="s">
        <v>14</v>
      </c>
      <c r="B397" s="13" t="s">
        <v>430</v>
      </c>
      <c r="C397" s="24">
        <v>21958669</v>
      </c>
      <c r="D397" s="24">
        <v>273</v>
      </c>
      <c r="E397" s="24">
        <v>0</v>
      </c>
      <c r="F397" s="24">
        <v>0</v>
      </c>
      <c r="G397" s="24">
        <v>0</v>
      </c>
      <c r="H397" s="24">
        <v>0</v>
      </c>
      <c r="I397" s="24">
        <v>0</v>
      </c>
      <c r="J397" s="24">
        <v>0</v>
      </c>
      <c r="K397" s="24">
        <v>0</v>
      </c>
      <c r="L397" s="24">
        <v>0</v>
      </c>
    </row>
    <row r="398" spans="1:12" ht="12.75">
      <c r="A398" s="13" t="s">
        <v>14</v>
      </c>
      <c r="B398" s="13" t="s">
        <v>431</v>
      </c>
      <c r="C398" s="24">
        <v>19485346</v>
      </c>
      <c r="D398" s="24">
        <v>692</v>
      </c>
      <c r="E398" s="24">
        <v>131011</v>
      </c>
      <c r="F398" s="24">
        <v>4</v>
      </c>
      <c r="G398" s="24">
        <v>0</v>
      </c>
      <c r="H398" s="24">
        <v>112860</v>
      </c>
      <c r="I398" s="24">
        <v>0</v>
      </c>
      <c r="J398" s="24">
        <v>3</v>
      </c>
      <c r="K398" s="24">
        <v>0</v>
      </c>
      <c r="L398" s="24">
        <v>0</v>
      </c>
    </row>
    <row r="399" spans="1:12" ht="12.75">
      <c r="A399" s="13" t="s">
        <v>14</v>
      </c>
      <c r="B399" s="13" t="s">
        <v>432</v>
      </c>
      <c r="C399" s="24">
        <v>32188000</v>
      </c>
      <c r="D399" s="24">
        <v>1</v>
      </c>
      <c r="E399" s="24">
        <v>140000</v>
      </c>
      <c r="F399" s="24">
        <v>1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</row>
    <row r="400" spans="1:12" ht="12.75">
      <c r="A400" s="13" t="s">
        <v>14</v>
      </c>
      <c r="B400" s="13" t="s">
        <v>433</v>
      </c>
      <c r="C400" s="24">
        <v>4559715</v>
      </c>
      <c r="D400" s="24">
        <v>76</v>
      </c>
      <c r="E400" s="24">
        <v>0</v>
      </c>
      <c r="F400" s="24">
        <v>0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</row>
    <row r="401" spans="1:12" ht="12.75">
      <c r="A401" s="13" t="s">
        <v>14</v>
      </c>
      <c r="B401" s="13" t="s">
        <v>434</v>
      </c>
      <c r="C401" s="24">
        <v>4170000</v>
      </c>
      <c r="D401" s="24">
        <v>89</v>
      </c>
      <c r="E401" s="24">
        <v>16000</v>
      </c>
      <c r="F401" s="24">
        <v>1</v>
      </c>
      <c r="G401" s="24">
        <v>0</v>
      </c>
      <c r="H401" s="24">
        <v>0</v>
      </c>
      <c r="I401" s="24">
        <v>0</v>
      </c>
      <c r="J401" s="24">
        <v>0</v>
      </c>
      <c r="K401" s="24">
        <v>0</v>
      </c>
      <c r="L401" s="24">
        <v>0</v>
      </c>
    </row>
    <row r="402" spans="1:12" ht="12.75">
      <c r="A402" s="13" t="s">
        <v>14</v>
      </c>
      <c r="B402" s="13" t="s">
        <v>435</v>
      </c>
      <c r="C402" s="24">
        <v>8107000</v>
      </c>
      <c r="D402" s="24">
        <v>521</v>
      </c>
      <c r="E402" s="24">
        <v>157736</v>
      </c>
      <c r="F402" s="24">
        <v>6</v>
      </c>
      <c r="G402" s="24">
        <v>71192</v>
      </c>
      <c r="H402" s="24">
        <v>0</v>
      </c>
      <c r="I402" s="24">
        <v>3</v>
      </c>
      <c r="J402" s="24">
        <v>0</v>
      </c>
      <c r="K402" s="24">
        <v>0</v>
      </c>
      <c r="L402" s="24">
        <v>0</v>
      </c>
    </row>
    <row r="403" spans="1:12" ht="12.75">
      <c r="A403" s="13" t="s">
        <v>14</v>
      </c>
      <c r="B403" s="13" t="s">
        <v>436</v>
      </c>
      <c r="C403" s="24">
        <v>4142500</v>
      </c>
      <c r="D403" s="24">
        <v>107</v>
      </c>
      <c r="E403" s="24">
        <v>0</v>
      </c>
      <c r="F403" s="24">
        <v>0</v>
      </c>
      <c r="G403" s="24">
        <v>0</v>
      </c>
      <c r="H403" s="24">
        <v>0</v>
      </c>
      <c r="I403" s="24">
        <v>0</v>
      </c>
      <c r="J403" s="24">
        <v>0</v>
      </c>
      <c r="K403" s="24">
        <v>0</v>
      </c>
      <c r="L403" s="24">
        <v>0</v>
      </c>
    </row>
    <row r="404" spans="1:12" ht="12.75">
      <c r="A404" s="13" t="s">
        <v>14</v>
      </c>
      <c r="B404" s="13" t="s">
        <v>143</v>
      </c>
      <c r="C404" s="24">
        <v>15194000</v>
      </c>
      <c r="D404" s="24">
        <v>379</v>
      </c>
      <c r="E404" s="24">
        <v>224000</v>
      </c>
      <c r="F404" s="24">
        <v>6</v>
      </c>
      <c r="G404" s="24">
        <v>0</v>
      </c>
      <c r="H404" s="24">
        <v>0</v>
      </c>
      <c r="I404" s="24">
        <v>0</v>
      </c>
      <c r="J404" s="24">
        <v>0</v>
      </c>
      <c r="K404" s="24">
        <v>0</v>
      </c>
      <c r="L404" s="24">
        <v>0</v>
      </c>
    </row>
    <row r="405" spans="1:12" ht="12.75">
      <c r="A405" s="13" t="s">
        <v>14</v>
      </c>
      <c r="B405" s="13" t="s">
        <v>42</v>
      </c>
      <c r="C405" s="24">
        <v>2394000</v>
      </c>
      <c r="D405" s="24">
        <v>56</v>
      </c>
      <c r="E405" s="24">
        <v>0</v>
      </c>
      <c r="F405" s="24">
        <v>0</v>
      </c>
      <c r="G405" s="24">
        <v>0</v>
      </c>
      <c r="H405" s="24">
        <v>0</v>
      </c>
      <c r="I405" s="24">
        <v>0</v>
      </c>
      <c r="J405" s="24">
        <v>0</v>
      </c>
      <c r="K405" s="24">
        <v>0</v>
      </c>
      <c r="L405" s="24">
        <v>0</v>
      </c>
    </row>
    <row r="406" spans="1:12" ht="12.75">
      <c r="A406" s="13" t="s">
        <v>14</v>
      </c>
      <c r="B406" s="13" t="s">
        <v>437</v>
      </c>
      <c r="C406" s="24">
        <v>13235000</v>
      </c>
      <c r="D406" s="24">
        <v>267</v>
      </c>
      <c r="E406" s="24">
        <v>11500</v>
      </c>
      <c r="F406" s="24">
        <v>1</v>
      </c>
      <c r="G406" s="24">
        <v>0</v>
      </c>
      <c r="H406" s="24">
        <v>0</v>
      </c>
      <c r="I406" s="24">
        <v>0</v>
      </c>
      <c r="J406" s="24">
        <v>0</v>
      </c>
      <c r="K406" s="24">
        <v>0</v>
      </c>
      <c r="L406" s="24">
        <v>0</v>
      </c>
    </row>
    <row r="407" spans="1:12" ht="12.75">
      <c r="A407" s="13" t="s">
        <v>14</v>
      </c>
      <c r="B407" s="13" t="s">
        <v>438</v>
      </c>
      <c r="C407" s="24">
        <v>6176000</v>
      </c>
      <c r="D407" s="24">
        <v>99</v>
      </c>
      <c r="E407" s="24">
        <v>0</v>
      </c>
      <c r="F407" s="24">
        <v>0</v>
      </c>
      <c r="G407" s="24">
        <v>0</v>
      </c>
      <c r="H407" s="24">
        <v>0</v>
      </c>
      <c r="I407" s="24">
        <v>0</v>
      </c>
      <c r="J407" s="24">
        <v>0</v>
      </c>
      <c r="K407" s="24">
        <v>0</v>
      </c>
      <c r="L407" s="24">
        <v>0</v>
      </c>
    </row>
    <row r="408" spans="1:12" ht="12.75">
      <c r="A408" s="13" t="s">
        <v>14</v>
      </c>
      <c r="B408" s="13" t="s">
        <v>57</v>
      </c>
      <c r="C408" s="24">
        <v>72723000</v>
      </c>
      <c r="D408" s="24">
        <v>378</v>
      </c>
      <c r="E408" s="24">
        <v>440952</v>
      </c>
      <c r="F408" s="24">
        <v>3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24">
        <v>0</v>
      </c>
    </row>
    <row r="409" spans="1:12" ht="12.75">
      <c r="A409" s="13" t="s">
        <v>14</v>
      </c>
      <c r="B409" s="13" t="s">
        <v>439</v>
      </c>
      <c r="C409" s="24">
        <v>10100000</v>
      </c>
      <c r="D409" s="24">
        <v>285</v>
      </c>
      <c r="E409" s="24">
        <v>175600</v>
      </c>
      <c r="F409" s="24">
        <v>1</v>
      </c>
      <c r="G409" s="24">
        <v>0</v>
      </c>
      <c r="H409" s="24">
        <v>0</v>
      </c>
      <c r="I409" s="24">
        <v>0</v>
      </c>
      <c r="J409" s="24">
        <v>0</v>
      </c>
      <c r="K409" s="24">
        <v>0</v>
      </c>
      <c r="L409" s="24">
        <v>0</v>
      </c>
    </row>
    <row r="410" spans="1:12" ht="12.75">
      <c r="A410" s="13" t="s">
        <v>14</v>
      </c>
      <c r="B410" s="13" t="s">
        <v>440</v>
      </c>
      <c r="C410" s="24">
        <v>77430256</v>
      </c>
      <c r="D410" s="24">
        <v>939</v>
      </c>
      <c r="E410" s="24">
        <v>0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24">
        <v>0</v>
      </c>
    </row>
    <row r="411" spans="1:12" ht="12.75">
      <c r="A411" s="13" t="s">
        <v>14</v>
      </c>
      <c r="B411" s="13" t="s">
        <v>644</v>
      </c>
      <c r="C411" s="24">
        <v>33000074</v>
      </c>
      <c r="D411" s="24">
        <v>256</v>
      </c>
      <c r="E411" s="24">
        <v>0</v>
      </c>
      <c r="F411" s="24">
        <v>0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24">
        <v>0</v>
      </c>
    </row>
    <row r="412" spans="1:12" ht="12.75">
      <c r="A412" s="13" t="s">
        <v>14</v>
      </c>
      <c r="B412" s="13" t="s">
        <v>441</v>
      </c>
      <c r="C412" s="24">
        <v>12780000</v>
      </c>
      <c r="D412" s="24">
        <v>300</v>
      </c>
      <c r="E412" s="24">
        <v>599000</v>
      </c>
      <c r="F412" s="24">
        <v>9</v>
      </c>
      <c r="G412" s="24">
        <v>112000</v>
      </c>
      <c r="H412" s="24">
        <v>304000</v>
      </c>
      <c r="I412" s="24">
        <v>1</v>
      </c>
      <c r="J412" s="24">
        <v>4</v>
      </c>
      <c r="K412" s="24">
        <v>0</v>
      </c>
      <c r="L412" s="24">
        <v>0</v>
      </c>
    </row>
    <row r="413" spans="1:12" ht="12.75">
      <c r="A413" s="13" t="s">
        <v>14</v>
      </c>
      <c r="B413" s="13" t="s">
        <v>442</v>
      </c>
      <c r="C413" s="24">
        <v>1524000</v>
      </c>
      <c r="D413" s="24">
        <v>9</v>
      </c>
      <c r="E413" s="24">
        <v>0</v>
      </c>
      <c r="F413" s="24">
        <v>0</v>
      </c>
      <c r="G413" s="24">
        <v>0</v>
      </c>
      <c r="H413" s="24">
        <v>0</v>
      </c>
      <c r="I413" s="24">
        <v>0</v>
      </c>
      <c r="J413" s="24">
        <v>0</v>
      </c>
      <c r="K413" s="24">
        <v>0</v>
      </c>
      <c r="L413" s="24">
        <v>0</v>
      </c>
    </row>
    <row r="414" spans="1:12" ht="12.75">
      <c r="A414" s="13" t="s">
        <v>14</v>
      </c>
      <c r="B414" s="13" t="s">
        <v>443</v>
      </c>
      <c r="C414" s="24">
        <v>31058119</v>
      </c>
      <c r="D414" s="24">
        <v>707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</row>
    <row r="415" spans="1:12" ht="12.75">
      <c r="A415" s="13" t="s">
        <v>14</v>
      </c>
      <c r="B415" s="13" t="s">
        <v>444</v>
      </c>
      <c r="C415" s="24">
        <v>9191000</v>
      </c>
      <c r="D415" s="24">
        <v>115</v>
      </c>
      <c r="E415" s="24">
        <v>141000</v>
      </c>
      <c r="F415" s="24">
        <v>3</v>
      </c>
      <c r="G415" s="24">
        <v>0</v>
      </c>
      <c r="H415" s="24">
        <v>0</v>
      </c>
      <c r="I415" s="24">
        <v>0</v>
      </c>
      <c r="J415" s="24">
        <v>0</v>
      </c>
      <c r="K415" s="24">
        <v>0</v>
      </c>
      <c r="L415" s="24">
        <v>0</v>
      </c>
    </row>
    <row r="416" spans="1:12" ht="12.75">
      <c r="A416" s="13" t="s">
        <v>14</v>
      </c>
      <c r="B416" s="13" t="s">
        <v>445</v>
      </c>
      <c r="C416" s="24">
        <v>0</v>
      </c>
      <c r="D416" s="24">
        <v>0</v>
      </c>
      <c r="E416" s="24">
        <v>0</v>
      </c>
      <c r="F416" s="24">
        <v>0</v>
      </c>
      <c r="G416" s="24">
        <v>0</v>
      </c>
      <c r="H416" s="24">
        <v>0</v>
      </c>
      <c r="I416" s="24">
        <v>0</v>
      </c>
      <c r="J416" s="24">
        <v>0</v>
      </c>
      <c r="K416" s="24">
        <v>0</v>
      </c>
      <c r="L416" s="24">
        <v>0</v>
      </c>
    </row>
    <row r="417" spans="1:12" ht="12.75">
      <c r="A417" s="13" t="s">
        <v>14</v>
      </c>
      <c r="B417" s="13" t="s">
        <v>48</v>
      </c>
      <c r="C417" s="24">
        <v>17291801</v>
      </c>
      <c r="D417" s="24">
        <v>426</v>
      </c>
      <c r="E417" s="24">
        <v>193000</v>
      </c>
      <c r="F417" s="24">
        <v>5</v>
      </c>
      <c r="G417" s="24">
        <v>74212</v>
      </c>
      <c r="H417" s="24">
        <v>32164</v>
      </c>
      <c r="I417" s="24">
        <v>3</v>
      </c>
      <c r="J417" s="24">
        <v>1</v>
      </c>
      <c r="K417" s="24">
        <v>0</v>
      </c>
      <c r="L417" s="24">
        <v>0</v>
      </c>
    </row>
    <row r="418" spans="1:12" ht="12.75">
      <c r="A418" s="13" t="s">
        <v>14</v>
      </c>
      <c r="B418" s="13" t="s">
        <v>652</v>
      </c>
      <c r="C418" s="24">
        <v>11367000</v>
      </c>
      <c r="D418" s="24">
        <v>178</v>
      </c>
      <c r="E418" s="24">
        <v>512000</v>
      </c>
      <c r="F418" s="24">
        <v>4</v>
      </c>
      <c r="G418" s="24">
        <v>0</v>
      </c>
      <c r="H418" s="24">
        <v>0</v>
      </c>
      <c r="I418" s="24">
        <v>0</v>
      </c>
      <c r="J418" s="24">
        <v>0</v>
      </c>
      <c r="K418" s="24">
        <v>0</v>
      </c>
      <c r="L418" s="24">
        <v>0</v>
      </c>
    </row>
    <row r="419" spans="1:12" ht="12.75">
      <c r="A419" s="13" t="s">
        <v>14</v>
      </c>
      <c r="B419" s="13" t="s">
        <v>446</v>
      </c>
      <c r="C419" s="24">
        <v>82537000</v>
      </c>
      <c r="D419" s="24">
        <v>512</v>
      </c>
      <c r="E419" s="24">
        <v>0</v>
      </c>
      <c r="F419" s="24">
        <v>0</v>
      </c>
      <c r="G419" s="24">
        <v>0</v>
      </c>
      <c r="H419" s="24">
        <v>0</v>
      </c>
      <c r="I419" s="24">
        <v>0</v>
      </c>
      <c r="J419" s="24">
        <v>0</v>
      </c>
      <c r="K419" s="24">
        <v>0</v>
      </c>
      <c r="L419" s="24">
        <v>0</v>
      </c>
    </row>
    <row r="420" spans="1:12" ht="12.75">
      <c r="A420" s="13" t="s">
        <v>14</v>
      </c>
      <c r="B420" s="13" t="s">
        <v>49</v>
      </c>
      <c r="C420" s="24">
        <v>219000</v>
      </c>
      <c r="D420" s="24">
        <v>10</v>
      </c>
      <c r="E420" s="24">
        <v>0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</row>
    <row r="421" spans="1:12" ht="12.75">
      <c r="A421" s="13" t="s">
        <v>14</v>
      </c>
      <c r="B421" s="13" t="s">
        <v>447</v>
      </c>
      <c r="C421" s="24">
        <v>59630793</v>
      </c>
      <c r="D421" s="24">
        <v>1579</v>
      </c>
      <c r="E421" s="24">
        <v>0</v>
      </c>
      <c r="F421" s="24">
        <v>0</v>
      </c>
      <c r="G421" s="24">
        <v>0</v>
      </c>
      <c r="H421" s="24">
        <v>0</v>
      </c>
      <c r="I421" s="24">
        <v>0</v>
      </c>
      <c r="J421" s="24">
        <v>0</v>
      </c>
      <c r="K421" s="24">
        <v>0</v>
      </c>
      <c r="L421" s="24">
        <v>0</v>
      </c>
    </row>
    <row r="422" spans="1:12" ht="12.75">
      <c r="A422" s="13" t="s">
        <v>14</v>
      </c>
      <c r="B422" s="13" t="s">
        <v>448</v>
      </c>
      <c r="C422" s="24">
        <v>8812316</v>
      </c>
      <c r="D422" s="24">
        <v>163</v>
      </c>
      <c r="E422" s="24">
        <v>26594</v>
      </c>
      <c r="F422" s="24">
        <v>1</v>
      </c>
      <c r="G422" s="24">
        <v>0</v>
      </c>
      <c r="H422" s="24">
        <v>0</v>
      </c>
      <c r="I422" s="24">
        <v>0</v>
      </c>
      <c r="J422" s="24">
        <v>0</v>
      </c>
      <c r="K422" s="24">
        <v>0</v>
      </c>
      <c r="L422" s="24">
        <v>0</v>
      </c>
    </row>
    <row r="423" spans="1:12" ht="12.75">
      <c r="A423" s="13" t="s">
        <v>14</v>
      </c>
      <c r="B423" s="13" t="s">
        <v>46</v>
      </c>
      <c r="C423" s="24">
        <v>6600000</v>
      </c>
      <c r="D423" s="24">
        <v>104</v>
      </c>
      <c r="E423" s="24">
        <v>0</v>
      </c>
      <c r="F423" s="24">
        <v>0</v>
      </c>
      <c r="G423" s="24">
        <v>75000</v>
      </c>
      <c r="H423" s="24">
        <v>75000</v>
      </c>
      <c r="I423" s="24">
        <v>3</v>
      </c>
      <c r="J423" s="24">
        <v>3</v>
      </c>
      <c r="K423" s="24">
        <v>0</v>
      </c>
      <c r="L423" s="24">
        <v>0</v>
      </c>
    </row>
    <row r="424" spans="1:12" ht="12.75">
      <c r="A424" s="13" t="s">
        <v>14</v>
      </c>
      <c r="B424" s="13" t="s">
        <v>449</v>
      </c>
      <c r="C424" s="24">
        <v>16789024</v>
      </c>
      <c r="D424" s="24">
        <v>55</v>
      </c>
      <c r="E424" s="24">
        <v>0</v>
      </c>
      <c r="F424" s="24">
        <v>0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24">
        <v>0</v>
      </c>
    </row>
    <row r="425" spans="1:12" ht="12.75">
      <c r="A425" s="13" t="s">
        <v>14</v>
      </c>
      <c r="B425" s="13" t="s">
        <v>450</v>
      </c>
      <c r="C425" s="24">
        <v>4804000</v>
      </c>
      <c r="D425" s="24">
        <v>160</v>
      </c>
      <c r="E425" s="24">
        <v>0</v>
      </c>
      <c r="F425" s="24">
        <v>0</v>
      </c>
      <c r="G425" s="24">
        <v>0</v>
      </c>
      <c r="H425" s="24">
        <v>0</v>
      </c>
      <c r="I425" s="24">
        <v>0</v>
      </c>
      <c r="J425" s="24">
        <v>0</v>
      </c>
      <c r="K425" s="24">
        <v>0</v>
      </c>
      <c r="L425" s="24">
        <v>0</v>
      </c>
    </row>
    <row r="426" spans="1:12" ht="12.75">
      <c r="A426" s="13" t="s">
        <v>14</v>
      </c>
      <c r="B426" s="13" t="s">
        <v>451</v>
      </c>
      <c r="C426" s="24">
        <v>527061</v>
      </c>
      <c r="D426" s="24">
        <v>15</v>
      </c>
      <c r="E426" s="24">
        <v>0</v>
      </c>
      <c r="F426" s="24">
        <v>0</v>
      </c>
      <c r="G426" s="24">
        <v>0</v>
      </c>
      <c r="H426" s="24">
        <v>0</v>
      </c>
      <c r="I426" s="24">
        <v>0</v>
      </c>
      <c r="J426" s="24">
        <v>0</v>
      </c>
      <c r="K426" s="24">
        <v>0</v>
      </c>
      <c r="L426" s="24">
        <v>0</v>
      </c>
    </row>
    <row r="427" spans="1:12" ht="12.75">
      <c r="A427" s="13" t="s">
        <v>14</v>
      </c>
      <c r="B427" s="13" t="s">
        <v>163</v>
      </c>
      <c r="C427" s="24">
        <v>2486000</v>
      </c>
      <c r="D427" s="24">
        <v>75</v>
      </c>
      <c r="E427" s="24">
        <v>96000</v>
      </c>
      <c r="F427" s="24">
        <v>3</v>
      </c>
      <c r="G427" s="24">
        <v>0</v>
      </c>
      <c r="H427" s="24">
        <v>0</v>
      </c>
      <c r="I427" s="24">
        <v>0</v>
      </c>
      <c r="J427" s="24">
        <v>0</v>
      </c>
      <c r="K427" s="24">
        <v>0</v>
      </c>
      <c r="L427" s="24">
        <v>0</v>
      </c>
    </row>
    <row r="428" spans="1:12" ht="12.75">
      <c r="A428" s="13" t="s">
        <v>14</v>
      </c>
      <c r="B428" s="13" t="s">
        <v>452</v>
      </c>
      <c r="C428" s="24">
        <v>18555000</v>
      </c>
      <c r="D428" s="24">
        <v>253</v>
      </c>
      <c r="E428" s="24">
        <v>1124000</v>
      </c>
      <c r="F428" s="24">
        <v>65</v>
      </c>
      <c r="G428" s="24">
        <v>0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</row>
    <row r="429" spans="1:12" ht="12.75">
      <c r="A429" s="13" t="s">
        <v>14</v>
      </c>
      <c r="B429" s="13" t="s">
        <v>453</v>
      </c>
      <c r="C429" s="24">
        <v>8826212</v>
      </c>
      <c r="D429" s="24">
        <v>231</v>
      </c>
      <c r="E429" s="24">
        <v>9770</v>
      </c>
      <c r="F429" s="24">
        <v>1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</row>
    <row r="430" spans="1:12" ht="12.75">
      <c r="A430" s="13" t="s">
        <v>14</v>
      </c>
      <c r="B430" s="13" t="s">
        <v>454</v>
      </c>
      <c r="C430" s="24">
        <v>4259327</v>
      </c>
      <c r="D430" s="24">
        <v>116</v>
      </c>
      <c r="E430" s="24">
        <v>0</v>
      </c>
      <c r="F430" s="24">
        <v>0</v>
      </c>
      <c r="G430" s="24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0</v>
      </c>
    </row>
    <row r="431" spans="1:12" ht="12.75">
      <c r="A431" s="13" t="s">
        <v>14</v>
      </c>
      <c r="B431" s="13" t="s">
        <v>132</v>
      </c>
      <c r="C431" s="24">
        <v>12898000</v>
      </c>
      <c r="D431" s="24">
        <v>342</v>
      </c>
      <c r="E431" s="24">
        <v>335000</v>
      </c>
      <c r="F431" s="24">
        <v>6</v>
      </c>
      <c r="G431" s="24">
        <v>98740</v>
      </c>
      <c r="H431" s="24">
        <v>0</v>
      </c>
      <c r="I431" s="24">
        <v>3</v>
      </c>
      <c r="J431" s="24">
        <v>0</v>
      </c>
      <c r="K431" s="24">
        <v>0</v>
      </c>
      <c r="L431" s="24">
        <v>0</v>
      </c>
    </row>
    <row r="432" spans="1:12" ht="12.75">
      <c r="A432" s="13" t="s">
        <v>14</v>
      </c>
      <c r="B432" s="13" t="s">
        <v>455</v>
      </c>
      <c r="C432" s="24">
        <v>15268537</v>
      </c>
      <c r="D432" s="24">
        <v>318</v>
      </c>
      <c r="E432" s="24">
        <v>311207</v>
      </c>
      <c r="F432" s="24">
        <v>5</v>
      </c>
      <c r="G432" s="24">
        <v>0</v>
      </c>
      <c r="H432" s="24">
        <v>366449</v>
      </c>
      <c r="I432" s="24">
        <v>0</v>
      </c>
      <c r="J432" s="24">
        <v>2</v>
      </c>
      <c r="K432" s="24">
        <v>0</v>
      </c>
      <c r="L432" s="24">
        <v>0</v>
      </c>
    </row>
    <row r="433" spans="1:12" ht="12.75">
      <c r="A433" s="13" t="s">
        <v>14</v>
      </c>
      <c r="B433" s="13" t="s">
        <v>456</v>
      </c>
      <c r="C433" s="24">
        <v>15217308</v>
      </c>
      <c r="D433" s="24">
        <v>357</v>
      </c>
      <c r="E433" s="24">
        <v>0</v>
      </c>
      <c r="F433" s="24">
        <v>0</v>
      </c>
      <c r="G433" s="24">
        <v>47700</v>
      </c>
      <c r="H433" s="24">
        <v>47700</v>
      </c>
      <c r="I433" s="24">
        <v>1</v>
      </c>
      <c r="J433" s="24">
        <v>1</v>
      </c>
      <c r="K433" s="24">
        <v>0</v>
      </c>
      <c r="L433" s="24">
        <v>0</v>
      </c>
    </row>
    <row r="434" spans="1:12" ht="12.75">
      <c r="A434" s="13" t="s">
        <v>14</v>
      </c>
      <c r="B434" s="13" t="s">
        <v>457</v>
      </c>
      <c r="C434" s="24">
        <v>6249052</v>
      </c>
      <c r="D434" s="24">
        <v>94</v>
      </c>
      <c r="E434" s="24">
        <v>18955</v>
      </c>
      <c r="F434" s="24">
        <v>1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24">
        <v>0</v>
      </c>
    </row>
    <row r="435" spans="1:12" ht="12.75">
      <c r="A435" s="13" t="s">
        <v>14</v>
      </c>
      <c r="B435" s="13" t="s">
        <v>458</v>
      </c>
      <c r="C435" s="24">
        <v>189544000</v>
      </c>
      <c r="D435" s="24">
        <v>2501</v>
      </c>
      <c r="E435" s="24">
        <v>3334000</v>
      </c>
      <c r="F435" s="24">
        <v>50</v>
      </c>
      <c r="G435" s="24">
        <v>524000</v>
      </c>
      <c r="H435" s="24">
        <v>170000</v>
      </c>
      <c r="I435" s="24">
        <v>6</v>
      </c>
      <c r="J435" s="24">
        <v>1</v>
      </c>
      <c r="K435" s="24">
        <v>0</v>
      </c>
      <c r="L435" s="24">
        <v>0</v>
      </c>
    </row>
    <row r="436" spans="1:12" ht="12.75">
      <c r="A436" s="13" t="s">
        <v>14</v>
      </c>
      <c r="B436" s="13" t="s">
        <v>459</v>
      </c>
      <c r="C436" s="24">
        <v>380000</v>
      </c>
      <c r="D436" s="24">
        <v>23</v>
      </c>
      <c r="E436" s="24">
        <v>0</v>
      </c>
      <c r="F436" s="24">
        <v>0</v>
      </c>
      <c r="G436" s="24">
        <v>0</v>
      </c>
      <c r="H436" s="24">
        <v>0</v>
      </c>
      <c r="I436" s="24">
        <v>0</v>
      </c>
      <c r="J436" s="24">
        <v>0</v>
      </c>
      <c r="K436" s="24">
        <v>0</v>
      </c>
      <c r="L436" s="24">
        <v>0</v>
      </c>
    </row>
    <row r="437" spans="1:12" ht="12.75">
      <c r="A437" s="13" t="s">
        <v>14</v>
      </c>
      <c r="B437" s="13" t="s">
        <v>460</v>
      </c>
      <c r="C437" s="24">
        <v>87580000</v>
      </c>
      <c r="D437" s="24">
        <v>1584</v>
      </c>
      <c r="E437" s="24">
        <v>1236000</v>
      </c>
      <c r="F437" s="24">
        <v>18</v>
      </c>
      <c r="G437" s="24">
        <v>0</v>
      </c>
      <c r="H437" s="24">
        <v>0</v>
      </c>
      <c r="I437" s="24">
        <v>0</v>
      </c>
      <c r="J437" s="24">
        <v>0</v>
      </c>
      <c r="K437" s="24">
        <v>0</v>
      </c>
      <c r="L437" s="24">
        <v>0</v>
      </c>
    </row>
    <row r="438" spans="1:12" ht="12.75">
      <c r="A438" s="13" t="s">
        <v>14</v>
      </c>
      <c r="B438" s="13" t="s">
        <v>461</v>
      </c>
      <c r="C438" s="24">
        <v>205068000</v>
      </c>
      <c r="D438" s="24">
        <v>3567</v>
      </c>
      <c r="E438" s="24">
        <v>355000</v>
      </c>
      <c r="F438" s="24">
        <v>8</v>
      </c>
      <c r="G438" s="24">
        <v>88000</v>
      </c>
      <c r="H438" s="24">
        <v>26000</v>
      </c>
      <c r="I438" s="24">
        <v>2</v>
      </c>
      <c r="J438" s="24">
        <v>1</v>
      </c>
      <c r="K438" s="24">
        <v>0</v>
      </c>
      <c r="L438" s="24">
        <v>0</v>
      </c>
    </row>
    <row r="439" spans="1:12" ht="12.75">
      <c r="A439" s="13" t="s">
        <v>14</v>
      </c>
      <c r="B439" s="13" t="s">
        <v>58</v>
      </c>
      <c r="C439" s="24">
        <v>9406000</v>
      </c>
      <c r="D439" s="24">
        <v>233</v>
      </c>
      <c r="E439" s="24">
        <v>41000</v>
      </c>
      <c r="F439" s="24">
        <v>1</v>
      </c>
      <c r="G439" s="24">
        <v>0</v>
      </c>
      <c r="H439" s="24">
        <v>0</v>
      </c>
      <c r="I439" s="24">
        <v>0</v>
      </c>
      <c r="J439" s="24">
        <v>0</v>
      </c>
      <c r="K439" s="24">
        <v>0</v>
      </c>
      <c r="L439" s="24">
        <v>0</v>
      </c>
    </row>
    <row r="440" spans="1:12" ht="12.75">
      <c r="A440" s="13" t="s">
        <v>14</v>
      </c>
      <c r="B440" s="13" t="s">
        <v>462</v>
      </c>
      <c r="C440" s="24">
        <v>10247175</v>
      </c>
      <c r="D440" s="24">
        <v>725</v>
      </c>
      <c r="E440" s="24">
        <v>80000</v>
      </c>
      <c r="F440" s="24">
        <v>2</v>
      </c>
      <c r="G440" s="24">
        <v>0</v>
      </c>
      <c r="H440" s="24">
        <v>109590</v>
      </c>
      <c r="I440" s="24">
        <v>0</v>
      </c>
      <c r="J440" s="24">
        <v>3</v>
      </c>
      <c r="K440" s="24">
        <v>0</v>
      </c>
      <c r="L440" s="24">
        <v>0</v>
      </c>
    </row>
    <row r="441" spans="1:12" ht="12.75">
      <c r="A441" s="13" t="s">
        <v>14</v>
      </c>
      <c r="B441" s="13" t="s">
        <v>115</v>
      </c>
      <c r="C441" s="24">
        <v>59316061</v>
      </c>
      <c r="D441" s="24">
        <v>1043</v>
      </c>
      <c r="E441" s="24">
        <v>724502</v>
      </c>
      <c r="F441" s="24">
        <v>11</v>
      </c>
      <c r="G441" s="24">
        <v>243297</v>
      </c>
      <c r="H441" s="24">
        <v>0</v>
      </c>
      <c r="I441" s="24">
        <v>4</v>
      </c>
      <c r="J441" s="24">
        <v>0</v>
      </c>
      <c r="K441" s="24">
        <v>2</v>
      </c>
      <c r="L441" s="24">
        <v>0</v>
      </c>
    </row>
    <row r="442" spans="1:12" ht="12.75">
      <c r="A442" s="13" t="s">
        <v>14</v>
      </c>
      <c r="B442" s="13" t="s">
        <v>110</v>
      </c>
      <c r="C442" s="24">
        <v>252053411</v>
      </c>
      <c r="D442" s="24">
        <v>2605</v>
      </c>
      <c r="E442" s="24">
        <v>2035609</v>
      </c>
      <c r="F442" s="24">
        <v>18</v>
      </c>
      <c r="G442" s="24">
        <v>40895</v>
      </c>
      <c r="H442" s="24">
        <v>57905</v>
      </c>
      <c r="I442" s="24">
        <v>2</v>
      </c>
      <c r="J442" s="24">
        <v>1</v>
      </c>
      <c r="K442" s="24">
        <v>0</v>
      </c>
      <c r="L442" s="24">
        <v>0</v>
      </c>
    </row>
    <row r="443" spans="1:12" ht="12.75">
      <c r="A443" s="13" t="s">
        <v>14</v>
      </c>
      <c r="B443" s="13" t="s">
        <v>463</v>
      </c>
      <c r="C443" s="24">
        <v>31058119</v>
      </c>
      <c r="D443" s="24">
        <v>707</v>
      </c>
      <c r="E443" s="24">
        <v>0</v>
      </c>
      <c r="F443" s="24">
        <v>0</v>
      </c>
      <c r="G443" s="24">
        <v>0</v>
      </c>
      <c r="H443" s="24">
        <v>0</v>
      </c>
      <c r="I443" s="24">
        <v>0</v>
      </c>
      <c r="J443" s="24">
        <v>0</v>
      </c>
      <c r="K443" s="24">
        <v>0</v>
      </c>
      <c r="L443" s="24">
        <v>0</v>
      </c>
    </row>
    <row r="444" spans="1:12" ht="12.75">
      <c r="A444" s="13" t="s">
        <v>14</v>
      </c>
      <c r="B444" s="13" t="s">
        <v>463</v>
      </c>
      <c r="C444" s="24">
        <v>3386010</v>
      </c>
      <c r="D444" s="24">
        <v>52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</row>
    <row r="445" spans="1:12" ht="12.75">
      <c r="A445" s="13" t="s">
        <v>14</v>
      </c>
      <c r="B445" s="13" t="s">
        <v>79</v>
      </c>
      <c r="C445" s="24">
        <v>8102000</v>
      </c>
      <c r="D445" s="24">
        <v>226</v>
      </c>
      <c r="E445" s="24">
        <v>4200</v>
      </c>
      <c r="F445" s="24">
        <v>4</v>
      </c>
      <c r="G445" s="24">
        <v>0</v>
      </c>
      <c r="H445" s="24">
        <v>0</v>
      </c>
      <c r="I445" s="24">
        <v>0</v>
      </c>
      <c r="J445" s="24">
        <v>0</v>
      </c>
      <c r="K445" s="24">
        <v>0</v>
      </c>
      <c r="L445" s="24">
        <v>0</v>
      </c>
    </row>
    <row r="446" spans="1:12" ht="12.75">
      <c r="A446" s="13" t="s">
        <v>14</v>
      </c>
      <c r="B446" s="13" t="s">
        <v>464</v>
      </c>
      <c r="C446" s="24">
        <v>14417000</v>
      </c>
      <c r="D446" s="24">
        <v>306</v>
      </c>
      <c r="E446" s="24">
        <v>0</v>
      </c>
      <c r="F446" s="24">
        <v>0</v>
      </c>
      <c r="G446" s="24">
        <v>0</v>
      </c>
      <c r="H446" s="24">
        <v>35000</v>
      </c>
      <c r="I446" s="24">
        <v>0</v>
      </c>
      <c r="J446" s="24">
        <v>2</v>
      </c>
      <c r="K446" s="24">
        <v>0</v>
      </c>
      <c r="L446" s="24">
        <v>0</v>
      </c>
    </row>
    <row r="447" spans="1:12" ht="12.75">
      <c r="A447" s="13" t="s">
        <v>14</v>
      </c>
      <c r="B447" s="13" t="s">
        <v>158</v>
      </c>
      <c r="C447" s="24">
        <v>12125000</v>
      </c>
      <c r="D447" s="24">
        <v>276</v>
      </c>
      <c r="E447" s="24">
        <v>102000</v>
      </c>
      <c r="F447" s="24">
        <v>4</v>
      </c>
      <c r="G447" s="24">
        <v>47418</v>
      </c>
      <c r="H447" s="24">
        <v>0</v>
      </c>
      <c r="I447" s="24">
        <v>2</v>
      </c>
      <c r="J447" s="24">
        <v>0</v>
      </c>
      <c r="K447" s="24">
        <v>0</v>
      </c>
      <c r="L447" s="24">
        <v>0</v>
      </c>
    </row>
    <row r="448" spans="1:12" ht="12.75">
      <c r="A448" s="13" t="s">
        <v>14</v>
      </c>
      <c r="B448" s="13" t="s">
        <v>465</v>
      </c>
      <c r="C448" s="24">
        <v>2224199</v>
      </c>
      <c r="D448" s="24">
        <v>66</v>
      </c>
      <c r="E448" s="24">
        <v>0</v>
      </c>
      <c r="F448" s="24">
        <v>0</v>
      </c>
      <c r="G448" s="24">
        <v>0</v>
      </c>
      <c r="H448" s="24">
        <v>0</v>
      </c>
      <c r="I448" s="24">
        <v>0</v>
      </c>
      <c r="J448" s="24">
        <v>0</v>
      </c>
      <c r="K448" s="24">
        <v>0</v>
      </c>
      <c r="L448" s="24">
        <v>0</v>
      </c>
    </row>
    <row r="449" spans="1:12" ht="12.75">
      <c r="A449" s="13" t="s">
        <v>14</v>
      </c>
      <c r="B449" s="13" t="s">
        <v>466</v>
      </c>
      <c r="C449" s="24">
        <v>8350000</v>
      </c>
      <c r="D449" s="24">
        <v>152</v>
      </c>
      <c r="E449" s="24">
        <v>0</v>
      </c>
      <c r="F449" s="24">
        <v>0</v>
      </c>
      <c r="G449" s="24">
        <v>0</v>
      </c>
      <c r="H449" s="24">
        <v>0</v>
      </c>
      <c r="I449" s="24">
        <v>0</v>
      </c>
      <c r="J449" s="24">
        <v>0</v>
      </c>
      <c r="K449" s="24">
        <v>0</v>
      </c>
      <c r="L449" s="24">
        <v>0</v>
      </c>
    </row>
    <row r="450" spans="1:12" ht="12.75">
      <c r="A450" s="13" t="s">
        <v>14</v>
      </c>
      <c r="B450" s="13" t="s">
        <v>467</v>
      </c>
      <c r="C450" s="24">
        <v>7898000</v>
      </c>
      <c r="D450" s="24">
        <v>181</v>
      </c>
      <c r="E450" s="24">
        <v>52000</v>
      </c>
      <c r="F450" s="24">
        <v>1</v>
      </c>
      <c r="G450" s="24">
        <v>0</v>
      </c>
      <c r="H450" s="24">
        <v>0</v>
      </c>
      <c r="I450" s="24">
        <v>0</v>
      </c>
      <c r="J450" s="24">
        <v>0</v>
      </c>
      <c r="K450" s="24">
        <v>0</v>
      </c>
      <c r="L450" s="24">
        <v>0</v>
      </c>
    </row>
    <row r="451" spans="1:12" ht="12.75">
      <c r="A451" s="13" t="s">
        <v>14</v>
      </c>
      <c r="B451" s="13" t="s">
        <v>468</v>
      </c>
      <c r="C451" s="24">
        <v>14098500</v>
      </c>
      <c r="D451" s="24">
        <v>251</v>
      </c>
      <c r="E451" s="24">
        <v>0</v>
      </c>
      <c r="F451" s="24">
        <v>0</v>
      </c>
      <c r="G451" s="24">
        <v>0</v>
      </c>
      <c r="H451" s="24">
        <v>0</v>
      </c>
      <c r="I451" s="24">
        <v>0</v>
      </c>
      <c r="J451" s="24">
        <v>0</v>
      </c>
      <c r="K451" s="24">
        <v>0</v>
      </c>
      <c r="L451" s="24">
        <v>0</v>
      </c>
    </row>
    <row r="452" spans="1:12" ht="12.75">
      <c r="A452" s="13" t="s">
        <v>14</v>
      </c>
      <c r="B452" s="13" t="s">
        <v>469</v>
      </c>
      <c r="C452" s="24">
        <v>4843000</v>
      </c>
      <c r="D452" s="24">
        <v>116</v>
      </c>
      <c r="E452" s="24">
        <v>89000</v>
      </c>
      <c r="F452" s="24">
        <v>3</v>
      </c>
      <c r="G452" s="24">
        <v>0</v>
      </c>
      <c r="H452" s="24">
        <v>0</v>
      </c>
      <c r="I452" s="24">
        <v>0</v>
      </c>
      <c r="J452" s="24">
        <v>0</v>
      </c>
      <c r="K452" s="24">
        <v>0</v>
      </c>
      <c r="L452" s="24">
        <v>0</v>
      </c>
    </row>
    <row r="453" spans="1:12" ht="12.75">
      <c r="A453" s="13" t="s">
        <v>14</v>
      </c>
      <c r="B453" s="13" t="s">
        <v>470</v>
      </c>
      <c r="C453" s="24">
        <v>1973935</v>
      </c>
      <c r="D453" s="24">
        <v>61</v>
      </c>
      <c r="E453" s="24">
        <v>0</v>
      </c>
      <c r="F453" s="24">
        <v>0</v>
      </c>
      <c r="G453" s="24">
        <v>0</v>
      </c>
      <c r="H453" s="24">
        <v>0</v>
      </c>
      <c r="I453" s="24">
        <v>0</v>
      </c>
      <c r="J453" s="24">
        <v>0</v>
      </c>
      <c r="K453" s="24">
        <v>0</v>
      </c>
      <c r="L453" s="24">
        <v>0</v>
      </c>
    </row>
    <row r="454" spans="1:12" ht="12.75">
      <c r="A454" s="13" t="s">
        <v>14</v>
      </c>
      <c r="B454" s="13" t="s">
        <v>471</v>
      </c>
      <c r="C454" s="24">
        <v>21545</v>
      </c>
      <c r="D454" s="24">
        <v>3</v>
      </c>
      <c r="E454" s="24">
        <v>0</v>
      </c>
      <c r="F454" s="24">
        <v>0</v>
      </c>
      <c r="G454" s="24">
        <v>0</v>
      </c>
      <c r="H454" s="24">
        <v>0</v>
      </c>
      <c r="I454" s="24">
        <v>0</v>
      </c>
      <c r="J454" s="24">
        <v>0</v>
      </c>
      <c r="K454" s="24">
        <v>0</v>
      </c>
      <c r="L454" s="24">
        <v>0</v>
      </c>
    </row>
    <row r="455" spans="1:12" ht="12.75">
      <c r="A455" s="13" t="s">
        <v>14</v>
      </c>
      <c r="B455" s="13" t="s">
        <v>38</v>
      </c>
      <c r="C455" s="24">
        <v>9507633</v>
      </c>
      <c r="D455" s="24">
        <v>277</v>
      </c>
      <c r="E455" s="24">
        <v>111350</v>
      </c>
      <c r="F455" s="24">
        <v>3</v>
      </c>
      <c r="G455" s="24">
        <v>112067</v>
      </c>
      <c r="H455" s="24">
        <v>0</v>
      </c>
      <c r="I455" s="24">
        <v>2</v>
      </c>
      <c r="J455" s="24">
        <v>0</v>
      </c>
      <c r="K455" s="24">
        <v>0</v>
      </c>
      <c r="L455" s="24">
        <v>0</v>
      </c>
    </row>
    <row r="456" spans="1:12" ht="12.75">
      <c r="A456" s="13" t="s">
        <v>14</v>
      </c>
      <c r="B456" s="13" t="s">
        <v>96</v>
      </c>
      <c r="C456" s="24">
        <v>11612241</v>
      </c>
      <c r="D456" s="24">
        <v>263</v>
      </c>
      <c r="E456" s="24">
        <v>0</v>
      </c>
      <c r="F456" s="24">
        <v>0</v>
      </c>
      <c r="G456" s="24">
        <v>20700</v>
      </c>
      <c r="H456" s="24">
        <v>0</v>
      </c>
      <c r="I456" s="24">
        <v>1</v>
      </c>
      <c r="J456" s="24">
        <v>0</v>
      </c>
      <c r="K456" s="24">
        <v>0</v>
      </c>
      <c r="L456" s="24">
        <v>0</v>
      </c>
    </row>
    <row r="457" spans="1:12" ht="12.75">
      <c r="A457" s="13" t="s">
        <v>14</v>
      </c>
      <c r="B457" s="13" t="s">
        <v>151</v>
      </c>
      <c r="C457" s="24">
        <v>13581000</v>
      </c>
      <c r="D457" s="24">
        <v>485</v>
      </c>
      <c r="E457" s="24">
        <v>160000</v>
      </c>
      <c r="F457" s="24">
        <v>6</v>
      </c>
      <c r="G457" s="24">
        <v>0</v>
      </c>
      <c r="H457" s="24">
        <v>0</v>
      </c>
      <c r="I457" s="24">
        <v>0</v>
      </c>
      <c r="J457" s="24">
        <v>0</v>
      </c>
      <c r="K457" s="24">
        <v>0</v>
      </c>
      <c r="L457" s="24">
        <v>0</v>
      </c>
    </row>
    <row r="458" spans="1:12" ht="12.75">
      <c r="A458" s="13" t="s">
        <v>14</v>
      </c>
      <c r="B458" s="13" t="s">
        <v>472</v>
      </c>
      <c r="C458" s="24">
        <v>72028000</v>
      </c>
      <c r="D458" s="24">
        <v>1332</v>
      </c>
      <c r="E458" s="24">
        <v>205000</v>
      </c>
      <c r="F458" s="24">
        <v>3</v>
      </c>
      <c r="G458" s="24">
        <v>163000</v>
      </c>
      <c r="H458" s="24">
        <v>118000</v>
      </c>
      <c r="I458" s="24">
        <v>1</v>
      </c>
      <c r="J458" s="24">
        <v>2</v>
      </c>
      <c r="K458" s="24">
        <v>0</v>
      </c>
      <c r="L458" s="24">
        <v>0</v>
      </c>
    </row>
    <row r="459" spans="1:12" ht="12.75">
      <c r="A459" s="13" t="s">
        <v>14</v>
      </c>
      <c r="B459" s="13" t="s">
        <v>87</v>
      </c>
      <c r="C459" s="24">
        <v>4109000</v>
      </c>
      <c r="D459" s="24">
        <v>135</v>
      </c>
      <c r="E459" s="24">
        <v>0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</row>
    <row r="460" spans="1:12" ht="12.75">
      <c r="A460" s="13" t="s">
        <v>14</v>
      </c>
      <c r="B460" s="13" t="s">
        <v>473</v>
      </c>
      <c r="C460" s="24">
        <v>277973582</v>
      </c>
      <c r="D460" s="24">
        <v>4181</v>
      </c>
      <c r="E460" s="24">
        <v>814812</v>
      </c>
      <c r="F460" s="24">
        <v>18</v>
      </c>
      <c r="G460" s="24">
        <v>605905</v>
      </c>
      <c r="H460" s="24">
        <v>734015</v>
      </c>
      <c r="I460" s="24">
        <v>11</v>
      </c>
      <c r="J460" s="24">
        <v>18</v>
      </c>
      <c r="K460" s="24">
        <v>0</v>
      </c>
      <c r="L460" s="24">
        <v>0</v>
      </c>
    </row>
    <row r="461" spans="1:12" ht="12.75">
      <c r="A461" s="13" t="s">
        <v>14</v>
      </c>
      <c r="B461" s="13" t="s">
        <v>474</v>
      </c>
      <c r="C461" s="24">
        <v>7522746</v>
      </c>
      <c r="D461" s="24">
        <v>207</v>
      </c>
      <c r="E461" s="24">
        <v>160000</v>
      </c>
      <c r="F461" s="24">
        <v>3</v>
      </c>
      <c r="G461" s="24">
        <v>0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</row>
    <row r="462" spans="1:12" ht="12.75">
      <c r="A462" s="13" t="s">
        <v>14</v>
      </c>
      <c r="B462" s="13" t="s">
        <v>125</v>
      </c>
      <c r="C462" s="24">
        <v>12000000</v>
      </c>
      <c r="D462" s="24">
        <v>375</v>
      </c>
      <c r="E462" s="24">
        <v>209893</v>
      </c>
      <c r="F462" s="24">
        <v>5</v>
      </c>
      <c r="G462" s="24">
        <v>0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</row>
    <row r="463" spans="1:12" ht="12.75">
      <c r="A463" s="13" t="s">
        <v>14</v>
      </c>
      <c r="B463" s="13" t="s">
        <v>72</v>
      </c>
      <c r="C463" s="24">
        <v>2221100</v>
      </c>
      <c r="D463" s="24">
        <v>32</v>
      </c>
      <c r="E463" s="24">
        <v>0</v>
      </c>
      <c r="F463" s="24">
        <v>0</v>
      </c>
      <c r="G463" s="24">
        <v>0</v>
      </c>
      <c r="H463" s="24">
        <v>0</v>
      </c>
      <c r="I463" s="24">
        <v>0</v>
      </c>
      <c r="J463" s="24">
        <v>0</v>
      </c>
      <c r="K463" s="24">
        <v>0</v>
      </c>
      <c r="L463" s="24">
        <v>0</v>
      </c>
    </row>
    <row r="464" spans="1:12" ht="12.75">
      <c r="A464" s="13" t="s">
        <v>14</v>
      </c>
      <c r="B464" s="13" t="s">
        <v>475</v>
      </c>
      <c r="C464" s="24">
        <v>11810358</v>
      </c>
      <c r="D464" s="24">
        <v>245</v>
      </c>
      <c r="E464" s="24">
        <v>0</v>
      </c>
      <c r="F464" s="24">
        <v>0</v>
      </c>
      <c r="G464" s="24">
        <v>0</v>
      </c>
      <c r="H464" s="24">
        <v>0</v>
      </c>
      <c r="I464" s="24">
        <v>0</v>
      </c>
      <c r="J464" s="24">
        <v>0</v>
      </c>
      <c r="K464" s="24">
        <v>0</v>
      </c>
      <c r="L464" s="24">
        <v>0</v>
      </c>
    </row>
    <row r="465" spans="1:12" ht="12.75">
      <c r="A465" s="13" t="s">
        <v>14</v>
      </c>
      <c r="B465" s="13" t="s">
        <v>476</v>
      </c>
      <c r="C465" s="24">
        <v>2365000</v>
      </c>
      <c r="D465" s="24">
        <v>56</v>
      </c>
      <c r="E465" s="24">
        <v>0</v>
      </c>
      <c r="F465" s="24">
        <v>0</v>
      </c>
      <c r="G465" s="24">
        <v>0</v>
      </c>
      <c r="H465" s="24">
        <v>0</v>
      </c>
      <c r="I465" s="24">
        <v>0</v>
      </c>
      <c r="J465" s="24">
        <v>0</v>
      </c>
      <c r="K465" s="24">
        <v>0</v>
      </c>
      <c r="L465" s="24">
        <v>0</v>
      </c>
    </row>
    <row r="466" spans="1:12" ht="12.75">
      <c r="A466" s="13" t="s">
        <v>14</v>
      </c>
      <c r="B466" s="13" t="s">
        <v>64</v>
      </c>
      <c r="C466" s="24">
        <v>1968000</v>
      </c>
      <c r="D466" s="24">
        <v>38</v>
      </c>
      <c r="E466" s="24">
        <v>0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</row>
    <row r="467" spans="1:12" ht="12.75">
      <c r="A467" s="13" t="s">
        <v>14</v>
      </c>
      <c r="B467" s="13" t="s">
        <v>94</v>
      </c>
      <c r="C467" s="24">
        <v>14119000</v>
      </c>
      <c r="D467" s="24">
        <v>316</v>
      </c>
      <c r="E467" s="24">
        <v>33000</v>
      </c>
      <c r="F467" s="24">
        <v>2</v>
      </c>
      <c r="G467" s="24">
        <v>0</v>
      </c>
      <c r="H467" s="24">
        <v>0</v>
      </c>
      <c r="I467" s="24">
        <v>0</v>
      </c>
      <c r="J467" s="24">
        <v>0</v>
      </c>
      <c r="K467" s="24">
        <v>0</v>
      </c>
      <c r="L467" s="24">
        <v>0</v>
      </c>
    </row>
    <row r="468" spans="1:12" ht="12.75">
      <c r="A468" s="13" t="s">
        <v>14</v>
      </c>
      <c r="B468" s="13" t="s">
        <v>477</v>
      </c>
      <c r="C468" s="24">
        <v>9278000</v>
      </c>
      <c r="D468" s="24">
        <v>164</v>
      </c>
      <c r="E468" s="24">
        <v>0</v>
      </c>
      <c r="F468" s="24">
        <v>0</v>
      </c>
      <c r="G468" s="24">
        <v>0</v>
      </c>
      <c r="H468" s="24">
        <v>0</v>
      </c>
      <c r="I468" s="24">
        <v>0</v>
      </c>
      <c r="J468" s="24">
        <v>0</v>
      </c>
      <c r="K468" s="24">
        <v>0</v>
      </c>
      <c r="L468" s="24">
        <v>0</v>
      </c>
    </row>
    <row r="469" spans="1:12" ht="12.75">
      <c r="A469" s="13" t="s">
        <v>14</v>
      </c>
      <c r="B469" s="13" t="s">
        <v>478</v>
      </c>
      <c r="C469" s="24">
        <v>305511000</v>
      </c>
      <c r="D469" s="24">
        <v>3648</v>
      </c>
      <c r="E469" s="24">
        <v>673500</v>
      </c>
      <c r="F469" s="24">
        <v>6</v>
      </c>
      <c r="G469" s="24">
        <v>0</v>
      </c>
      <c r="H469" s="24">
        <v>0</v>
      </c>
      <c r="I469" s="24">
        <v>0</v>
      </c>
      <c r="J469" s="24">
        <v>0</v>
      </c>
      <c r="K469" s="24">
        <v>0</v>
      </c>
      <c r="L469" s="24">
        <v>0</v>
      </c>
    </row>
    <row r="470" spans="1:12" ht="12.75">
      <c r="A470" s="13" t="s">
        <v>14</v>
      </c>
      <c r="B470" s="13" t="s">
        <v>135</v>
      </c>
      <c r="C470" s="24">
        <v>7396242</v>
      </c>
      <c r="D470" s="24">
        <v>287</v>
      </c>
      <c r="E470" s="24">
        <v>60660</v>
      </c>
      <c r="F470" s="24">
        <v>1</v>
      </c>
      <c r="G470" s="24">
        <v>0</v>
      </c>
      <c r="H470" s="24">
        <v>0</v>
      </c>
      <c r="I470" s="24">
        <v>0</v>
      </c>
      <c r="J470" s="24">
        <v>0</v>
      </c>
      <c r="K470" s="24">
        <v>0</v>
      </c>
      <c r="L470" s="24">
        <v>0</v>
      </c>
    </row>
    <row r="471" spans="1:12" ht="12.75">
      <c r="A471" s="13" t="s">
        <v>14</v>
      </c>
      <c r="B471" s="13" t="s">
        <v>146</v>
      </c>
      <c r="C471" s="24">
        <v>29728000</v>
      </c>
      <c r="D471" s="24">
        <v>359</v>
      </c>
      <c r="E471" s="24">
        <v>204583</v>
      </c>
      <c r="F471" s="24">
        <v>3</v>
      </c>
      <c r="G471" s="24">
        <v>0</v>
      </c>
      <c r="H471" s="24">
        <v>55992</v>
      </c>
      <c r="I471" s="24">
        <v>0</v>
      </c>
      <c r="J471" s="24">
        <v>1</v>
      </c>
      <c r="K471" s="24">
        <v>0</v>
      </c>
      <c r="L471" s="24">
        <v>0</v>
      </c>
    </row>
    <row r="472" spans="1:12" ht="12.75">
      <c r="A472" s="13" t="s">
        <v>14</v>
      </c>
      <c r="B472" s="13" t="s">
        <v>220</v>
      </c>
      <c r="C472" s="24">
        <v>18143000</v>
      </c>
      <c r="D472" s="24">
        <v>620</v>
      </c>
      <c r="E472" s="24">
        <v>139000</v>
      </c>
      <c r="F472" s="24">
        <v>5</v>
      </c>
      <c r="G472" s="24">
        <v>143000</v>
      </c>
      <c r="H472" s="24">
        <v>24000</v>
      </c>
      <c r="I472" s="24">
        <v>6</v>
      </c>
      <c r="J472" s="24">
        <v>1</v>
      </c>
      <c r="K472" s="24">
        <v>2</v>
      </c>
      <c r="L472" s="24">
        <v>0</v>
      </c>
    </row>
    <row r="473" spans="1:12" ht="12.75">
      <c r="A473" s="13" t="s">
        <v>14</v>
      </c>
      <c r="B473" s="13" t="s">
        <v>479</v>
      </c>
      <c r="C473" s="24">
        <v>16105000</v>
      </c>
      <c r="D473" s="24">
        <v>1157</v>
      </c>
      <c r="E473" s="24">
        <v>32500</v>
      </c>
      <c r="F473" s="24">
        <v>1</v>
      </c>
      <c r="G473" s="24">
        <v>0</v>
      </c>
      <c r="H473" s="24">
        <v>0</v>
      </c>
      <c r="I473" s="24">
        <v>0</v>
      </c>
      <c r="J473" s="24">
        <v>0</v>
      </c>
      <c r="K473" s="24">
        <v>0</v>
      </c>
      <c r="L473" s="24">
        <v>0</v>
      </c>
    </row>
    <row r="474" spans="1:12" ht="12.75">
      <c r="A474" s="13" t="s">
        <v>14</v>
      </c>
      <c r="B474" s="13" t="s">
        <v>61</v>
      </c>
      <c r="C474" s="24">
        <v>3819795</v>
      </c>
      <c r="D474" s="24">
        <v>39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</row>
    <row r="475" spans="1:12" ht="12.75">
      <c r="A475" s="13" t="s">
        <v>14</v>
      </c>
      <c r="B475" s="13" t="s">
        <v>480</v>
      </c>
      <c r="C475" s="24">
        <v>16251083</v>
      </c>
      <c r="D475" s="24">
        <v>181</v>
      </c>
      <c r="E475" s="24">
        <v>110979</v>
      </c>
      <c r="F475" s="24">
        <v>1</v>
      </c>
      <c r="G475" s="24">
        <v>50042</v>
      </c>
      <c r="H475" s="24">
        <v>50042</v>
      </c>
      <c r="I475" s="24">
        <v>1</v>
      </c>
      <c r="J475" s="24">
        <v>1</v>
      </c>
      <c r="K475" s="24">
        <v>1</v>
      </c>
      <c r="L475" s="24">
        <v>0</v>
      </c>
    </row>
    <row r="476" spans="1:12" ht="12.75">
      <c r="A476" s="13" t="s">
        <v>14</v>
      </c>
      <c r="B476" s="13" t="s">
        <v>481</v>
      </c>
      <c r="C476" s="24">
        <v>0</v>
      </c>
      <c r="D476" s="24">
        <v>0</v>
      </c>
      <c r="E476" s="24">
        <v>0</v>
      </c>
      <c r="F476" s="24">
        <v>0</v>
      </c>
      <c r="G476" s="24">
        <v>0</v>
      </c>
      <c r="H476" s="24">
        <v>0</v>
      </c>
      <c r="I476" s="24">
        <v>0</v>
      </c>
      <c r="J476" s="24">
        <v>0</v>
      </c>
      <c r="K476" s="24">
        <v>0</v>
      </c>
      <c r="L476" s="24">
        <v>0</v>
      </c>
    </row>
    <row r="477" spans="1:12" ht="12.75">
      <c r="A477" s="13" t="s">
        <v>14</v>
      </c>
      <c r="B477" s="13" t="s">
        <v>482</v>
      </c>
      <c r="C477" s="24">
        <v>3059053</v>
      </c>
      <c r="D477" s="24">
        <v>93</v>
      </c>
      <c r="E477" s="24">
        <v>0</v>
      </c>
      <c r="F477" s="24">
        <v>0</v>
      </c>
      <c r="G477" s="24">
        <v>0</v>
      </c>
      <c r="H477" s="24">
        <v>0</v>
      </c>
      <c r="I477" s="24">
        <v>0</v>
      </c>
      <c r="J477" s="24">
        <v>0</v>
      </c>
      <c r="K477" s="24">
        <v>0</v>
      </c>
      <c r="L477" s="24">
        <v>0</v>
      </c>
    </row>
    <row r="478" spans="1:12" ht="12.75">
      <c r="A478" s="13" t="s">
        <v>14</v>
      </c>
      <c r="B478" s="13" t="s">
        <v>483</v>
      </c>
      <c r="C478" s="24">
        <v>25996000</v>
      </c>
      <c r="D478" s="24">
        <v>558</v>
      </c>
      <c r="E478" s="24">
        <v>47000</v>
      </c>
      <c r="F478" s="24">
        <v>1</v>
      </c>
      <c r="G478" s="24">
        <v>48000</v>
      </c>
      <c r="H478" s="24">
        <v>0</v>
      </c>
      <c r="I478" s="24">
        <v>1</v>
      </c>
      <c r="J478" s="24">
        <v>0</v>
      </c>
      <c r="K478" s="24">
        <v>0</v>
      </c>
      <c r="L478" s="24">
        <v>0</v>
      </c>
    </row>
    <row r="479" spans="1:12" ht="12.75">
      <c r="A479" s="13" t="s">
        <v>14</v>
      </c>
      <c r="B479" s="13" t="s">
        <v>484</v>
      </c>
      <c r="C479" s="24">
        <v>1617000</v>
      </c>
      <c r="D479" s="24">
        <v>58</v>
      </c>
      <c r="E479" s="24">
        <v>0</v>
      </c>
      <c r="F479" s="24">
        <v>0</v>
      </c>
      <c r="G479" s="24">
        <v>0</v>
      </c>
      <c r="H479" s="24">
        <v>0</v>
      </c>
      <c r="I479" s="24">
        <v>0</v>
      </c>
      <c r="J479" s="24">
        <v>0</v>
      </c>
      <c r="K479" s="24">
        <v>0</v>
      </c>
      <c r="L479" s="24">
        <v>0</v>
      </c>
    </row>
    <row r="480" spans="1:12" ht="12.75">
      <c r="A480" s="13" t="s">
        <v>14</v>
      </c>
      <c r="B480" s="13" t="s">
        <v>485</v>
      </c>
      <c r="C480" s="24">
        <v>18465000</v>
      </c>
      <c r="D480" s="24">
        <v>384</v>
      </c>
      <c r="E480" s="24">
        <v>188741</v>
      </c>
      <c r="F480" s="24">
        <v>6</v>
      </c>
      <c r="G480" s="24">
        <v>189973</v>
      </c>
      <c r="H480" s="24">
        <v>0</v>
      </c>
      <c r="I480" s="24">
        <v>3</v>
      </c>
      <c r="J480" s="24">
        <v>0</v>
      </c>
      <c r="K480" s="24">
        <v>0</v>
      </c>
      <c r="L480" s="24">
        <v>0</v>
      </c>
    </row>
    <row r="481" spans="1:12" ht="12.75">
      <c r="A481" s="13" t="s">
        <v>14</v>
      </c>
      <c r="B481" s="13" t="s">
        <v>35</v>
      </c>
      <c r="C481" s="24">
        <v>25199936</v>
      </c>
      <c r="D481" s="24">
        <v>473</v>
      </c>
      <c r="E481" s="24">
        <v>96205</v>
      </c>
      <c r="F481" s="24">
        <v>2</v>
      </c>
      <c r="G481" s="24">
        <v>0</v>
      </c>
      <c r="H481" s="24">
        <v>0</v>
      </c>
      <c r="I481" s="24">
        <v>0</v>
      </c>
      <c r="J481" s="24">
        <v>0</v>
      </c>
      <c r="K481" s="24">
        <v>0</v>
      </c>
      <c r="L481" s="24">
        <v>0</v>
      </c>
    </row>
    <row r="482" spans="1:12" ht="12.75">
      <c r="A482" s="13" t="s">
        <v>14</v>
      </c>
      <c r="B482" s="13" t="s">
        <v>89</v>
      </c>
      <c r="C482" s="24">
        <v>4900117</v>
      </c>
      <c r="D482" s="24">
        <v>28</v>
      </c>
      <c r="E482" s="24">
        <v>121413</v>
      </c>
      <c r="F482" s="24">
        <v>2</v>
      </c>
      <c r="G482" s="24">
        <v>0</v>
      </c>
      <c r="H482" s="24">
        <v>0</v>
      </c>
      <c r="I482" s="24">
        <v>0</v>
      </c>
      <c r="J482" s="24">
        <v>0</v>
      </c>
      <c r="K482" s="24">
        <v>0</v>
      </c>
      <c r="L482" s="24">
        <v>0</v>
      </c>
    </row>
    <row r="483" spans="1:12" ht="12.75">
      <c r="A483" s="13" t="s">
        <v>14</v>
      </c>
      <c r="B483" s="13" t="s">
        <v>150</v>
      </c>
      <c r="C483" s="24">
        <v>145474500</v>
      </c>
      <c r="D483" s="24">
        <v>5658</v>
      </c>
      <c r="E483" s="24">
        <v>2816000</v>
      </c>
      <c r="F483" s="24">
        <v>29</v>
      </c>
      <c r="G483" s="24">
        <v>168436</v>
      </c>
      <c r="H483" s="24">
        <v>108299</v>
      </c>
      <c r="I483" s="24">
        <v>4</v>
      </c>
      <c r="J483" s="24">
        <v>3</v>
      </c>
      <c r="K483" s="24">
        <v>0</v>
      </c>
      <c r="L483" s="24">
        <v>1</v>
      </c>
    </row>
    <row r="484" spans="1:12" ht="12.75">
      <c r="A484" s="13" t="s">
        <v>14</v>
      </c>
      <c r="B484" s="13" t="s">
        <v>486</v>
      </c>
      <c r="C484" s="24">
        <v>19785500</v>
      </c>
      <c r="D484" s="24">
        <v>378</v>
      </c>
      <c r="E484" s="24">
        <v>19000</v>
      </c>
      <c r="F484" s="24">
        <v>1</v>
      </c>
      <c r="G484" s="24">
        <v>57168</v>
      </c>
      <c r="H484" s="24">
        <v>57168</v>
      </c>
      <c r="I484" s="24">
        <v>1</v>
      </c>
      <c r="J484" s="24">
        <v>1</v>
      </c>
      <c r="K484" s="24">
        <v>0</v>
      </c>
      <c r="L484" s="24">
        <v>0</v>
      </c>
    </row>
    <row r="485" spans="1:12" ht="12.75">
      <c r="A485" s="13" t="s">
        <v>14</v>
      </c>
      <c r="B485" s="13" t="s">
        <v>655</v>
      </c>
      <c r="C485" s="24">
        <v>29101084</v>
      </c>
      <c r="D485" s="24">
        <v>402</v>
      </c>
      <c r="E485" s="24">
        <v>358995</v>
      </c>
      <c r="F485" s="24">
        <v>5</v>
      </c>
      <c r="G485" s="24">
        <v>0</v>
      </c>
      <c r="H485" s="24">
        <v>0</v>
      </c>
      <c r="I485" s="24">
        <v>0</v>
      </c>
      <c r="J485" s="24">
        <v>0</v>
      </c>
      <c r="K485" s="24">
        <v>0</v>
      </c>
      <c r="L485" s="24">
        <v>0</v>
      </c>
    </row>
    <row r="486" spans="1:12" ht="12.75">
      <c r="A486" s="13" t="s">
        <v>14</v>
      </c>
      <c r="B486" s="13" t="s">
        <v>487</v>
      </c>
      <c r="C486" s="24">
        <v>2836000</v>
      </c>
      <c r="D486" s="24">
        <v>55</v>
      </c>
      <c r="E486" s="24">
        <v>0</v>
      </c>
      <c r="F486" s="24">
        <v>0</v>
      </c>
      <c r="G486" s="24">
        <v>0</v>
      </c>
      <c r="H486" s="24">
        <v>0</v>
      </c>
      <c r="I486" s="24">
        <v>0</v>
      </c>
      <c r="J486" s="24">
        <v>0</v>
      </c>
      <c r="K486" s="24">
        <v>0</v>
      </c>
      <c r="L486" s="24">
        <v>0</v>
      </c>
    </row>
    <row r="487" spans="1:12" ht="12.75">
      <c r="A487" s="13" t="s">
        <v>14</v>
      </c>
      <c r="B487" s="13" t="s">
        <v>134</v>
      </c>
      <c r="C487" s="24">
        <v>10160000</v>
      </c>
      <c r="D487" s="24">
        <v>239</v>
      </c>
      <c r="E487" s="24">
        <v>120000</v>
      </c>
      <c r="F487" s="24">
        <v>4</v>
      </c>
      <c r="G487" s="24">
        <v>104000</v>
      </c>
      <c r="H487" s="24">
        <v>30000</v>
      </c>
      <c r="I487" s="24">
        <v>2</v>
      </c>
      <c r="J487" s="24">
        <v>1</v>
      </c>
      <c r="K487" s="24">
        <v>0</v>
      </c>
      <c r="L487" s="24">
        <v>0</v>
      </c>
    </row>
    <row r="488" spans="1:12" ht="12.75">
      <c r="A488" s="13" t="s">
        <v>14</v>
      </c>
      <c r="B488" s="13" t="s">
        <v>488</v>
      </c>
      <c r="C488" s="24">
        <v>6822000</v>
      </c>
      <c r="D488" s="24">
        <v>224</v>
      </c>
      <c r="E488" s="24">
        <v>68000</v>
      </c>
      <c r="F488" s="24">
        <v>4</v>
      </c>
      <c r="G488" s="24">
        <v>0</v>
      </c>
      <c r="H488" s="24">
        <v>0</v>
      </c>
      <c r="I488" s="24">
        <v>0</v>
      </c>
      <c r="J488" s="24">
        <v>0</v>
      </c>
      <c r="K488" s="24">
        <v>0</v>
      </c>
      <c r="L488" s="24">
        <v>0</v>
      </c>
    </row>
    <row r="489" spans="1:12" ht="12.75">
      <c r="A489" s="13" t="s">
        <v>14</v>
      </c>
      <c r="B489" s="13" t="s">
        <v>646</v>
      </c>
      <c r="C489" s="24">
        <v>19371000</v>
      </c>
      <c r="D489" s="24">
        <v>76</v>
      </c>
      <c r="E489" s="24">
        <v>148000</v>
      </c>
      <c r="F489" s="24">
        <v>1</v>
      </c>
      <c r="G489" s="24">
        <v>0</v>
      </c>
      <c r="H489" s="24">
        <v>0</v>
      </c>
      <c r="I489" s="24">
        <v>0</v>
      </c>
      <c r="J489" s="24">
        <v>0</v>
      </c>
      <c r="K489" s="24">
        <v>0</v>
      </c>
      <c r="L489" s="24">
        <v>0</v>
      </c>
    </row>
    <row r="490" spans="1:12" ht="12.75">
      <c r="A490" s="13" t="s">
        <v>14</v>
      </c>
      <c r="B490" s="13" t="s">
        <v>489</v>
      </c>
      <c r="C490" s="24">
        <v>15377000</v>
      </c>
      <c r="D490" s="24">
        <v>455</v>
      </c>
      <c r="E490" s="24">
        <v>216675</v>
      </c>
      <c r="F490" s="24">
        <v>8</v>
      </c>
      <c r="G490" s="24">
        <v>25568</v>
      </c>
      <c r="H490" s="24">
        <v>32722</v>
      </c>
      <c r="I490" s="24">
        <v>1</v>
      </c>
      <c r="J490" s="24">
        <v>1</v>
      </c>
      <c r="K490" s="24">
        <v>0</v>
      </c>
      <c r="L490" s="24">
        <v>0</v>
      </c>
    </row>
    <row r="491" spans="1:12" ht="12.75">
      <c r="A491" s="13" t="s">
        <v>14</v>
      </c>
      <c r="B491" s="13" t="s">
        <v>490</v>
      </c>
      <c r="C491" s="24">
        <v>5267000</v>
      </c>
      <c r="D491" s="24">
        <v>238</v>
      </c>
      <c r="E491" s="24">
        <v>0</v>
      </c>
      <c r="F491" s="24">
        <v>0</v>
      </c>
      <c r="G491" s="24">
        <v>0</v>
      </c>
      <c r="H491" s="24">
        <v>0</v>
      </c>
      <c r="I491" s="24">
        <v>0</v>
      </c>
      <c r="J491" s="24">
        <v>0</v>
      </c>
      <c r="K491" s="24">
        <v>0</v>
      </c>
      <c r="L491" s="24">
        <v>0</v>
      </c>
    </row>
    <row r="492" spans="1:12" ht="12.75">
      <c r="A492" s="13" t="s">
        <v>14</v>
      </c>
      <c r="B492" s="13" t="s">
        <v>231</v>
      </c>
      <c r="C492" s="24">
        <v>11445000</v>
      </c>
      <c r="D492" s="24">
        <v>175</v>
      </c>
      <c r="E492" s="24">
        <v>0</v>
      </c>
      <c r="F492" s="24">
        <v>0</v>
      </c>
      <c r="G492" s="24">
        <v>0</v>
      </c>
      <c r="H492" s="24">
        <v>0</v>
      </c>
      <c r="I492" s="24">
        <v>0</v>
      </c>
      <c r="J492" s="24">
        <v>0</v>
      </c>
      <c r="K492" s="24">
        <v>0</v>
      </c>
      <c r="L492" s="24">
        <v>0</v>
      </c>
    </row>
    <row r="493" spans="1:12" ht="12.75">
      <c r="A493" s="13" t="s">
        <v>14</v>
      </c>
      <c r="B493" s="13" t="s">
        <v>47</v>
      </c>
      <c r="C493" s="24">
        <v>10730000</v>
      </c>
      <c r="D493" s="24">
        <v>183</v>
      </c>
      <c r="E493" s="24">
        <v>16000</v>
      </c>
      <c r="F493" s="24">
        <v>1</v>
      </c>
      <c r="G493" s="24">
        <v>0</v>
      </c>
      <c r="H493" s="24">
        <v>0</v>
      </c>
      <c r="I493" s="24">
        <v>0</v>
      </c>
      <c r="J493" s="24">
        <v>0</v>
      </c>
      <c r="K493" s="24">
        <v>0</v>
      </c>
      <c r="L493" s="24">
        <v>0</v>
      </c>
    </row>
    <row r="494" spans="1:12" ht="12.75">
      <c r="A494" s="13" t="s">
        <v>14</v>
      </c>
      <c r="B494" s="13" t="s">
        <v>491</v>
      </c>
      <c r="C494" s="24">
        <v>58101000</v>
      </c>
      <c r="D494" s="24">
        <v>1290</v>
      </c>
      <c r="E494" s="24">
        <v>68617</v>
      </c>
      <c r="F494" s="24">
        <v>2</v>
      </c>
      <c r="G494" s="24">
        <v>0</v>
      </c>
      <c r="H494" s="24">
        <v>7112</v>
      </c>
      <c r="I494" s="24">
        <v>0</v>
      </c>
      <c r="J494" s="24">
        <v>1</v>
      </c>
      <c r="K494" s="24">
        <v>0</v>
      </c>
      <c r="L494" s="24">
        <v>0</v>
      </c>
    </row>
    <row r="495" spans="1:12" ht="12.75">
      <c r="A495" s="13" t="s">
        <v>14</v>
      </c>
      <c r="B495" s="13" t="s">
        <v>232</v>
      </c>
      <c r="C495" s="24">
        <v>8913000</v>
      </c>
      <c r="D495" s="24">
        <v>248</v>
      </c>
      <c r="E495" s="24">
        <v>28000</v>
      </c>
      <c r="F495" s="24">
        <v>1</v>
      </c>
      <c r="G495" s="24">
        <v>0</v>
      </c>
      <c r="H495" s="24">
        <v>0</v>
      </c>
      <c r="I495" s="24">
        <v>0</v>
      </c>
      <c r="J495" s="24">
        <v>0</v>
      </c>
      <c r="K495" s="24">
        <v>0</v>
      </c>
      <c r="L495" s="24">
        <v>0</v>
      </c>
    </row>
    <row r="496" spans="1:12" ht="12.75">
      <c r="A496" s="13" t="s">
        <v>14</v>
      </c>
      <c r="B496" s="13" t="s">
        <v>123</v>
      </c>
      <c r="C496" s="24">
        <v>9632864</v>
      </c>
      <c r="D496" s="24">
        <v>271</v>
      </c>
      <c r="E496" s="24">
        <v>114000</v>
      </c>
      <c r="F496" s="24">
        <v>5</v>
      </c>
      <c r="G496" s="24">
        <v>0</v>
      </c>
      <c r="H496" s="24">
        <v>0</v>
      </c>
      <c r="I496" s="24">
        <v>0</v>
      </c>
      <c r="J496" s="24">
        <v>0</v>
      </c>
      <c r="K496" s="24">
        <v>0</v>
      </c>
      <c r="L496" s="24">
        <v>0</v>
      </c>
    </row>
    <row r="497" spans="1:12" ht="12.75">
      <c r="A497" s="13" t="s">
        <v>14</v>
      </c>
      <c r="B497" s="13" t="s">
        <v>492</v>
      </c>
      <c r="C497" s="24">
        <v>7562000</v>
      </c>
      <c r="D497" s="24">
        <v>171</v>
      </c>
      <c r="E497" s="24">
        <v>135000</v>
      </c>
      <c r="F497" s="24">
        <v>2</v>
      </c>
      <c r="G497" s="24">
        <v>0</v>
      </c>
      <c r="H497" s="24">
        <v>0</v>
      </c>
      <c r="I497" s="24">
        <v>0</v>
      </c>
      <c r="J497" s="24">
        <v>0</v>
      </c>
      <c r="K497" s="24">
        <v>0</v>
      </c>
      <c r="L497" s="24">
        <v>0</v>
      </c>
    </row>
    <row r="498" spans="1:12" ht="12.75">
      <c r="A498" s="13" t="s">
        <v>14</v>
      </c>
      <c r="B498" s="13" t="s">
        <v>107</v>
      </c>
      <c r="C498" s="24">
        <v>54868931</v>
      </c>
      <c r="D498" s="24">
        <v>1036</v>
      </c>
      <c r="E498" s="24">
        <v>120549</v>
      </c>
      <c r="F498" s="24">
        <v>3</v>
      </c>
      <c r="G498" s="24">
        <v>76730</v>
      </c>
      <c r="H498" s="24">
        <v>0</v>
      </c>
      <c r="I498" s="24">
        <v>1</v>
      </c>
      <c r="J498" s="24">
        <v>0</v>
      </c>
      <c r="K498" s="24">
        <v>0</v>
      </c>
      <c r="L498" s="24">
        <v>0</v>
      </c>
    </row>
    <row r="499" spans="1:12" ht="12.75">
      <c r="A499" s="13" t="s">
        <v>14</v>
      </c>
      <c r="B499" s="13" t="s">
        <v>142</v>
      </c>
      <c r="C499" s="24">
        <v>7090876</v>
      </c>
      <c r="D499" s="24">
        <v>151</v>
      </c>
      <c r="E499" s="24">
        <v>52000</v>
      </c>
      <c r="F499" s="24">
        <v>1</v>
      </c>
      <c r="G499" s="24">
        <v>58937</v>
      </c>
      <c r="H499" s="24">
        <v>0</v>
      </c>
      <c r="I499" s="24">
        <v>1</v>
      </c>
      <c r="J499" s="24">
        <v>0</v>
      </c>
      <c r="K499" s="24">
        <v>0</v>
      </c>
      <c r="L499" s="24">
        <v>0</v>
      </c>
    </row>
    <row r="500" spans="1:12" ht="12.75">
      <c r="A500" s="13" t="s">
        <v>14</v>
      </c>
      <c r="B500" s="13" t="s">
        <v>493</v>
      </c>
      <c r="C500" s="24">
        <v>45356000</v>
      </c>
      <c r="D500" s="24">
        <v>207</v>
      </c>
      <c r="E500" s="24">
        <v>0</v>
      </c>
      <c r="F500" s="24">
        <v>0</v>
      </c>
      <c r="G500" s="24">
        <v>291504</v>
      </c>
      <c r="H500" s="24">
        <v>0</v>
      </c>
      <c r="I500" s="24">
        <v>1</v>
      </c>
      <c r="J500" s="24">
        <v>0</v>
      </c>
      <c r="K500" s="24">
        <v>0</v>
      </c>
      <c r="L500" s="24">
        <v>0</v>
      </c>
    </row>
    <row r="501" spans="1:12" ht="12.75">
      <c r="A501" s="13" t="s">
        <v>14</v>
      </c>
      <c r="B501" s="13" t="s">
        <v>648</v>
      </c>
      <c r="C501" s="24">
        <v>8168000</v>
      </c>
      <c r="D501" s="24">
        <v>195</v>
      </c>
      <c r="E501" s="24">
        <v>72000</v>
      </c>
      <c r="F501" s="24">
        <v>2</v>
      </c>
      <c r="G501" s="24">
        <v>0</v>
      </c>
      <c r="H501" s="24">
        <v>0</v>
      </c>
      <c r="I501" s="24">
        <v>0</v>
      </c>
      <c r="J501" s="24">
        <v>0</v>
      </c>
      <c r="K501" s="24">
        <v>0</v>
      </c>
      <c r="L501" s="24">
        <v>0</v>
      </c>
    </row>
    <row r="502" spans="1:12" ht="12.75">
      <c r="A502" s="13" t="s">
        <v>14</v>
      </c>
      <c r="B502" s="13" t="s">
        <v>233</v>
      </c>
      <c r="C502" s="24">
        <v>2494571</v>
      </c>
      <c r="D502" s="24">
        <v>68</v>
      </c>
      <c r="E502" s="24">
        <v>53697</v>
      </c>
      <c r="F502" s="24">
        <v>1</v>
      </c>
      <c r="G502" s="24">
        <v>0</v>
      </c>
      <c r="H502" s="24">
        <v>0</v>
      </c>
      <c r="I502" s="24">
        <v>0</v>
      </c>
      <c r="J502" s="24">
        <v>0</v>
      </c>
      <c r="K502" s="24">
        <v>0</v>
      </c>
      <c r="L502" s="24">
        <v>0</v>
      </c>
    </row>
    <row r="503" spans="1:12" ht="12.75">
      <c r="A503" s="13" t="s">
        <v>14</v>
      </c>
      <c r="B503" s="13" t="s">
        <v>494</v>
      </c>
      <c r="C503" s="24">
        <v>4877000</v>
      </c>
      <c r="D503" s="24">
        <v>152</v>
      </c>
      <c r="E503" s="24">
        <v>29000</v>
      </c>
      <c r="F503" s="24">
        <v>2</v>
      </c>
      <c r="G503" s="24">
        <v>0</v>
      </c>
      <c r="H503" s="24">
        <v>0</v>
      </c>
      <c r="I503" s="24">
        <v>0</v>
      </c>
      <c r="J503" s="24">
        <v>0</v>
      </c>
      <c r="K503" s="24">
        <v>0</v>
      </c>
      <c r="L503" s="24">
        <v>0</v>
      </c>
    </row>
    <row r="504" spans="1:12" ht="12.75">
      <c r="A504" s="13" t="s">
        <v>14</v>
      </c>
      <c r="B504" s="13" t="s">
        <v>649</v>
      </c>
      <c r="C504" s="24">
        <v>11603000</v>
      </c>
      <c r="D504" s="24">
        <v>257</v>
      </c>
      <c r="E504" s="24">
        <v>85000</v>
      </c>
      <c r="F504" s="24">
        <v>2</v>
      </c>
      <c r="G504" s="24">
        <v>0</v>
      </c>
      <c r="H504" s="24">
        <v>0</v>
      </c>
      <c r="I504" s="24">
        <v>0</v>
      </c>
      <c r="J504" s="24">
        <v>0</v>
      </c>
      <c r="K504" s="24">
        <v>0</v>
      </c>
      <c r="L504" s="24">
        <v>0</v>
      </c>
    </row>
    <row r="505" spans="1:12" ht="12.75">
      <c r="A505" s="13" t="s">
        <v>14</v>
      </c>
      <c r="B505" s="13" t="s">
        <v>626</v>
      </c>
      <c r="C505" s="24">
        <v>4484991</v>
      </c>
      <c r="D505" s="24">
        <v>100</v>
      </c>
      <c r="E505" s="24">
        <v>0</v>
      </c>
      <c r="F505" s="24">
        <v>0</v>
      </c>
      <c r="G505" s="24">
        <v>0</v>
      </c>
      <c r="H505" s="24">
        <v>0</v>
      </c>
      <c r="I505" s="24">
        <v>0</v>
      </c>
      <c r="J505" s="24">
        <v>0</v>
      </c>
      <c r="K505" s="24">
        <v>0</v>
      </c>
      <c r="L505" s="24">
        <v>0</v>
      </c>
    </row>
    <row r="506" spans="1:12" ht="12.75">
      <c r="A506" s="13" t="s">
        <v>14</v>
      </c>
      <c r="B506" s="13" t="s">
        <v>41</v>
      </c>
      <c r="C506" s="24">
        <v>35234000</v>
      </c>
      <c r="D506" s="24">
        <v>639</v>
      </c>
      <c r="E506" s="24">
        <v>513000</v>
      </c>
      <c r="F506" s="24">
        <v>24</v>
      </c>
      <c r="G506" s="24">
        <v>160550</v>
      </c>
      <c r="H506" s="24">
        <v>5000</v>
      </c>
      <c r="I506" s="24">
        <v>6</v>
      </c>
      <c r="J506" s="24">
        <v>1</v>
      </c>
      <c r="K506" s="24">
        <v>0</v>
      </c>
      <c r="L506" s="24">
        <v>0</v>
      </c>
    </row>
    <row r="507" spans="1:12" ht="12.75">
      <c r="A507" s="13" t="s">
        <v>14</v>
      </c>
      <c r="B507" s="13" t="s">
        <v>84</v>
      </c>
      <c r="C507" s="24">
        <v>11329000</v>
      </c>
      <c r="D507" s="24">
        <v>275</v>
      </c>
      <c r="E507" s="24">
        <v>158000</v>
      </c>
      <c r="F507" s="24">
        <v>5</v>
      </c>
      <c r="G507" s="24">
        <v>0</v>
      </c>
      <c r="H507" s="24">
        <v>0</v>
      </c>
      <c r="I507" s="24">
        <v>0</v>
      </c>
      <c r="J507" s="24">
        <v>0</v>
      </c>
      <c r="K507" s="24">
        <v>0</v>
      </c>
      <c r="L507" s="24">
        <v>0</v>
      </c>
    </row>
    <row r="508" spans="1:12" ht="12.75">
      <c r="A508" s="13" t="s">
        <v>14</v>
      </c>
      <c r="B508" s="13" t="s">
        <v>113</v>
      </c>
      <c r="C508" s="24">
        <v>49230000</v>
      </c>
      <c r="D508" s="24">
        <v>515</v>
      </c>
      <c r="E508" s="24">
        <v>163000</v>
      </c>
      <c r="F508" s="24">
        <v>2</v>
      </c>
      <c r="G508" s="24">
        <v>0</v>
      </c>
      <c r="H508" s="24">
        <v>0</v>
      </c>
      <c r="I508" s="24">
        <v>0</v>
      </c>
      <c r="J508" s="24">
        <v>0</v>
      </c>
      <c r="K508" s="24">
        <v>0</v>
      </c>
      <c r="L508" s="24">
        <v>0</v>
      </c>
    </row>
    <row r="509" spans="1:12" ht="12.75">
      <c r="A509" s="13" t="s">
        <v>14</v>
      </c>
      <c r="B509" s="13" t="s">
        <v>53</v>
      </c>
      <c r="C509" s="24">
        <v>18876512</v>
      </c>
      <c r="D509" s="24">
        <v>300</v>
      </c>
      <c r="E509" s="24">
        <v>281435</v>
      </c>
      <c r="F509" s="24">
        <v>3</v>
      </c>
      <c r="G509" s="24">
        <v>0</v>
      </c>
      <c r="H509" s="24">
        <v>0</v>
      </c>
      <c r="I509" s="24">
        <v>0</v>
      </c>
      <c r="J509" s="24">
        <v>0</v>
      </c>
      <c r="K509" s="24">
        <v>0</v>
      </c>
      <c r="L509" s="24">
        <v>0</v>
      </c>
    </row>
    <row r="510" spans="1:12" ht="12.75">
      <c r="A510" s="13" t="s">
        <v>14</v>
      </c>
      <c r="B510" s="13" t="s">
        <v>495</v>
      </c>
      <c r="C510" s="24">
        <v>7464000</v>
      </c>
      <c r="D510" s="24">
        <v>188</v>
      </c>
      <c r="E510" s="24">
        <v>47000</v>
      </c>
      <c r="F510" s="24">
        <v>2</v>
      </c>
      <c r="G510" s="24">
        <v>0</v>
      </c>
      <c r="H510" s="24">
        <v>0</v>
      </c>
      <c r="I510" s="24">
        <v>0</v>
      </c>
      <c r="J510" s="24">
        <v>0</v>
      </c>
      <c r="K510" s="24">
        <v>0</v>
      </c>
      <c r="L510" s="24">
        <v>0</v>
      </c>
    </row>
    <row r="511" spans="1:12" ht="12.75">
      <c r="A511" s="13" t="s">
        <v>14</v>
      </c>
      <c r="B511" s="13" t="s">
        <v>496</v>
      </c>
      <c r="C511" s="24">
        <v>4802701</v>
      </c>
      <c r="D511" s="24">
        <v>137</v>
      </c>
      <c r="E511" s="24">
        <v>29568</v>
      </c>
      <c r="F511" s="24">
        <v>1</v>
      </c>
      <c r="G511" s="24">
        <v>0</v>
      </c>
      <c r="H511" s="24">
        <v>0</v>
      </c>
      <c r="I511" s="24">
        <v>0</v>
      </c>
      <c r="J511" s="24">
        <v>0</v>
      </c>
      <c r="K511" s="24">
        <v>0</v>
      </c>
      <c r="L511" s="24">
        <v>0</v>
      </c>
    </row>
    <row r="512" spans="1:12" ht="12.75">
      <c r="A512" s="13" t="s">
        <v>14</v>
      </c>
      <c r="B512" s="13" t="s">
        <v>139</v>
      </c>
      <c r="C512" s="24">
        <v>9737000</v>
      </c>
      <c r="D512" s="24">
        <v>308</v>
      </c>
      <c r="E512" s="24">
        <v>0</v>
      </c>
      <c r="F512" s="24">
        <v>0</v>
      </c>
      <c r="G512" s="24">
        <v>0</v>
      </c>
      <c r="H512" s="24">
        <v>0</v>
      </c>
      <c r="I512" s="24">
        <v>0</v>
      </c>
      <c r="J512" s="24">
        <v>0</v>
      </c>
      <c r="K512" s="24">
        <v>0</v>
      </c>
      <c r="L512" s="24">
        <v>0</v>
      </c>
    </row>
    <row r="513" spans="1:12" ht="12.75">
      <c r="A513" s="13" t="s">
        <v>14</v>
      </c>
      <c r="B513" s="13" t="s">
        <v>497</v>
      </c>
      <c r="C513" s="24">
        <v>11726465</v>
      </c>
      <c r="D513" s="24">
        <v>33</v>
      </c>
      <c r="E513" s="24">
        <v>0</v>
      </c>
      <c r="F513" s="24">
        <v>0</v>
      </c>
      <c r="G513" s="24">
        <v>0</v>
      </c>
      <c r="H513" s="24">
        <v>0</v>
      </c>
      <c r="I513" s="24">
        <v>0</v>
      </c>
      <c r="J513" s="24">
        <v>0</v>
      </c>
      <c r="K513" s="24">
        <v>0</v>
      </c>
      <c r="L513" s="24">
        <v>0</v>
      </c>
    </row>
    <row r="514" spans="1:12" ht="12.75">
      <c r="A514" s="13" t="s">
        <v>14</v>
      </c>
      <c r="B514" s="13" t="s">
        <v>653</v>
      </c>
      <c r="C514" s="24">
        <v>2650806000</v>
      </c>
      <c r="D514" s="24">
        <v>9544</v>
      </c>
      <c r="E514" s="24">
        <v>5178000</v>
      </c>
      <c r="F514" s="24">
        <v>28</v>
      </c>
      <c r="G514" s="24">
        <v>787528</v>
      </c>
      <c r="H514" s="24">
        <v>307202</v>
      </c>
      <c r="I514" s="24">
        <v>5</v>
      </c>
      <c r="J514" s="24">
        <v>4</v>
      </c>
      <c r="K514" s="24">
        <v>0</v>
      </c>
      <c r="L514" s="24">
        <v>0</v>
      </c>
    </row>
    <row r="515" spans="1:12" ht="12.75">
      <c r="A515" s="13" t="s">
        <v>14</v>
      </c>
      <c r="B515" s="13" t="s">
        <v>645</v>
      </c>
      <c r="C515" s="24">
        <v>15105383</v>
      </c>
      <c r="D515" s="24">
        <v>171</v>
      </c>
      <c r="E515" s="24">
        <v>0</v>
      </c>
      <c r="F515" s="24">
        <v>0</v>
      </c>
      <c r="G515" s="24">
        <v>0</v>
      </c>
      <c r="H515" s="24">
        <v>0</v>
      </c>
      <c r="I515" s="24">
        <v>0</v>
      </c>
      <c r="J515" s="24">
        <v>0</v>
      </c>
      <c r="K515" s="24">
        <v>0</v>
      </c>
      <c r="L515" s="24">
        <v>0</v>
      </c>
    </row>
    <row r="516" spans="1:12" ht="12.75">
      <c r="A516" s="13" t="s">
        <v>14</v>
      </c>
      <c r="B516" s="13" t="s">
        <v>498</v>
      </c>
      <c r="C516" s="24">
        <v>20178946</v>
      </c>
      <c r="D516" s="24">
        <v>665</v>
      </c>
      <c r="E516" s="24">
        <v>335321</v>
      </c>
      <c r="F516" s="24">
        <v>15</v>
      </c>
      <c r="G516" s="24">
        <v>66704</v>
      </c>
      <c r="H516" s="24">
        <v>28747</v>
      </c>
      <c r="I516" s="24">
        <v>4</v>
      </c>
      <c r="J516" s="24">
        <v>1</v>
      </c>
      <c r="K516" s="24">
        <v>0</v>
      </c>
      <c r="L516" s="24">
        <v>0</v>
      </c>
    </row>
    <row r="517" spans="1:12" ht="12.75">
      <c r="A517" s="13" t="s">
        <v>14</v>
      </c>
      <c r="B517" s="13" t="s">
        <v>627</v>
      </c>
      <c r="C517" s="24">
        <v>8018000</v>
      </c>
      <c r="D517" s="24">
        <v>180</v>
      </c>
      <c r="E517" s="24">
        <v>54000</v>
      </c>
      <c r="F517" s="24">
        <v>1</v>
      </c>
      <c r="G517" s="24">
        <v>0</v>
      </c>
      <c r="H517" s="24">
        <v>0</v>
      </c>
      <c r="I517" s="24">
        <v>0</v>
      </c>
      <c r="J517" s="24">
        <v>0</v>
      </c>
      <c r="K517" s="24">
        <v>0</v>
      </c>
      <c r="L517" s="24">
        <v>0</v>
      </c>
    </row>
    <row r="518" spans="1:12" ht="12.75">
      <c r="A518" s="13" t="s">
        <v>14</v>
      </c>
      <c r="B518" s="13" t="s">
        <v>499</v>
      </c>
      <c r="C518" s="24">
        <v>277973582</v>
      </c>
      <c r="D518" s="24">
        <v>4181</v>
      </c>
      <c r="E518" s="24">
        <v>814812</v>
      </c>
      <c r="F518" s="24">
        <v>18</v>
      </c>
      <c r="G518" s="24">
        <v>605905</v>
      </c>
      <c r="H518" s="24">
        <v>734015</v>
      </c>
      <c r="I518" s="24">
        <v>11</v>
      </c>
      <c r="J518" s="24">
        <v>18</v>
      </c>
      <c r="K518" s="24">
        <v>0</v>
      </c>
      <c r="L518" s="24">
        <v>0</v>
      </c>
    </row>
    <row r="519" spans="1:12" ht="12.75">
      <c r="A519" s="13" t="s">
        <v>14</v>
      </c>
      <c r="B519" s="13" t="s">
        <v>500</v>
      </c>
      <c r="C519" s="24">
        <v>1291000</v>
      </c>
      <c r="D519" s="24">
        <v>36</v>
      </c>
      <c r="E519" s="24">
        <v>0</v>
      </c>
      <c r="F519" s="24">
        <v>0</v>
      </c>
      <c r="G519" s="24">
        <v>0</v>
      </c>
      <c r="H519" s="24">
        <v>0</v>
      </c>
      <c r="I519" s="24">
        <v>0</v>
      </c>
      <c r="J519" s="24">
        <v>0</v>
      </c>
      <c r="K519" s="24">
        <v>0</v>
      </c>
      <c r="L519" s="24">
        <v>0</v>
      </c>
    </row>
    <row r="520" spans="1:12" ht="12.75">
      <c r="A520" s="13" t="s">
        <v>14</v>
      </c>
      <c r="B520" s="13" t="s">
        <v>85</v>
      </c>
      <c r="C520" s="24">
        <v>2725886</v>
      </c>
      <c r="D520" s="24">
        <v>78</v>
      </c>
      <c r="E520" s="24">
        <v>0</v>
      </c>
      <c r="F520" s="24">
        <v>0</v>
      </c>
      <c r="G520" s="24">
        <v>0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</row>
    <row r="521" spans="1:12" ht="12.75">
      <c r="A521" s="13" t="s">
        <v>14</v>
      </c>
      <c r="B521" s="13" t="s">
        <v>501</v>
      </c>
      <c r="C521" s="24">
        <v>1914284</v>
      </c>
      <c r="D521" s="24">
        <v>54</v>
      </c>
      <c r="E521" s="24">
        <v>10000</v>
      </c>
      <c r="F521" s="24">
        <v>2</v>
      </c>
      <c r="G521" s="24">
        <v>0</v>
      </c>
      <c r="H521" s="24">
        <v>0</v>
      </c>
      <c r="I521" s="24">
        <v>0</v>
      </c>
      <c r="J521" s="24">
        <v>0</v>
      </c>
      <c r="K521" s="24">
        <v>0</v>
      </c>
      <c r="L521" s="24">
        <v>0</v>
      </c>
    </row>
    <row r="522" spans="1:12" ht="12.75">
      <c r="A522" s="13" t="s">
        <v>14</v>
      </c>
      <c r="B522" s="13" t="s">
        <v>502</v>
      </c>
      <c r="C522" s="24">
        <v>8510875</v>
      </c>
      <c r="D522" s="24">
        <v>80</v>
      </c>
      <c r="E522" s="24">
        <v>0</v>
      </c>
      <c r="F522" s="24">
        <v>0</v>
      </c>
      <c r="G522" s="24">
        <v>0</v>
      </c>
      <c r="H522" s="24">
        <v>0</v>
      </c>
      <c r="I522" s="24">
        <v>0</v>
      </c>
      <c r="J522" s="24">
        <v>0</v>
      </c>
      <c r="K522" s="24">
        <v>0</v>
      </c>
      <c r="L522" s="24">
        <v>0</v>
      </c>
    </row>
    <row r="523" spans="1:12" ht="12.75">
      <c r="A523" s="13" t="s">
        <v>14</v>
      </c>
      <c r="B523" s="13" t="s">
        <v>73</v>
      </c>
      <c r="C523" s="24">
        <v>1910000</v>
      </c>
      <c r="D523" s="24">
        <v>55</v>
      </c>
      <c r="E523" s="24">
        <v>95000</v>
      </c>
      <c r="F523" s="24">
        <v>5</v>
      </c>
      <c r="G523" s="24">
        <v>0</v>
      </c>
      <c r="H523" s="24">
        <v>0</v>
      </c>
      <c r="I523" s="24">
        <v>0</v>
      </c>
      <c r="J523" s="24">
        <v>0</v>
      </c>
      <c r="K523" s="24">
        <v>0</v>
      </c>
      <c r="L523" s="24">
        <v>0</v>
      </c>
    </row>
    <row r="524" spans="1:12" ht="12.75">
      <c r="A524" s="13" t="s">
        <v>14</v>
      </c>
      <c r="B524" s="13" t="s">
        <v>234</v>
      </c>
      <c r="C524" s="24">
        <v>4664706</v>
      </c>
      <c r="D524" s="24">
        <v>103</v>
      </c>
      <c r="E524" s="24">
        <v>81000</v>
      </c>
      <c r="F524" s="24">
        <v>2</v>
      </c>
      <c r="G524" s="24">
        <v>0</v>
      </c>
      <c r="H524" s="24">
        <v>0</v>
      </c>
      <c r="I524" s="24">
        <v>0</v>
      </c>
      <c r="J524" s="24">
        <v>0</v>
      </c>
      <c r="K524" s="24">
        <v>0</v>
      </c>
      <c r="L524" s="24">
        <v>0</v>
      </c>
    </row>
    <row r="525" spans="1:12" ht="12.75">
      <c r="A525" s="13" t="s">
        <v>14</v>
      </c>
      <c r="B525" s="13" t="s">
        <v>208</v>
      </c>
      <c r="C525" s="24">
        <v>15125000</v>
      </c>
      <c r="D525" s="24">
        <v>247</v>
      </c>
      <c r="E525" s="24">
        <v>0</v>
      </c>
      <c r="F525" s="24">
        <v>0</v>
      </c>
      <c r="G525" s="24">
        <v>0</v>
      </c>
      <c r="H525" s="24">
        <v>0</v>
      </c>
      <c r="I525" s="24">
        <v>0</v>
      </c>
      <c r="J525" s="24">
        <v>0</v>
      </c>
      <c r="K525" s="24">
        <v>0</v>
      </c>
      <c r="L525" s="24">
        <v>0</v>
      </c>
    </row>
    <row r="526" spans="1:12" ht="12.75">
      <c r="A526" s="13" t="s">
        <v>14</v>
      </c>
      <c r="B526" s="13" t="s">
        <v>503</v>
      </c>
      <c r="C526" s="24">
        <v>5000000</v>
      </c>
      <c r="D526" s="24">
        <v>1</v>
      </c>
      <c r="E526" s="24">
        <v>0</v>
      </c>
      <c r="F526" s="24">
        <v>0</v>
      </c>
      <c r="G526" s="24">
        <v>0</v>
      </c>
      <c r="H526" s="24">
        <v>0</v>
      </c>
      <c r="I526" s="24">
        <v>0</v>
      </c>
      <c r="J526" s="24">
        <v>0</v>
      </c>
      <c r="K526" s="24">
        <v>0</v>
      </c>
      <c r="L526" s="24">
        <v>0</v>
      </c>
    </row>
    <row r="527" spans="1:12" ht="12.75">
      <c r="A527" s="13" t="s">
        <v>14</v>
      </c>
      <c r="B527" s="13" t="s">
        <v>98</v>
      </c>
      <c r="C527" s="24">
        <v>12044000</v>
      </c>
      <c r="D527" s="24">
        <v>340</v>
      </c>
      <c r="E527" s="24">
        <v>74268</v>
      </c>
      <c r="F527" s="24">
        <v>2</v>
      </c>
      <c r="G527" s="24">
        <v>120577</v>
      </c>
      <c r="H527" s="24">
        <v>46279</v>
      </c>
      <c r="I527" s="24">
        <v>3</v>
      </c>
      <c r="J527" s="24">
        <v>1</v>
      </c>
      <c r="K527" s="24">
        <v>0</v>
      </c>
      <c r="L527" s="24">
        <v>0</v>
      </c>
    </row>
    <row r="528" spans="1:12" ht="12.75">
      <c r="A528" s="13" t="s">
        <v>14</v>
      </c>
      <c r="B528" s="13" t="s">
        <v>504</v>
      </c>
      <c r="C528" s="24">
        <v>10066499</v>
      </c>
      <c r="D528" s="24">
        <v>532</v>
      </c>
      <c r="E528" s="24">
        <v>16248</v>
      </c>
      <c r="F528" s="24">
        <v>2</v>
      </c>
      <c r="G528" s="24">
        <v>0</v>
      </c>
      <c r="H528" s="24">
        <v>0</v>
      </c>
      <c r="I528" s="24">
        <v>0</v>
      </c>
      <c r="J528" s="24">
        <v>0</v>
      </c>
      <c r="K528" s="24">
        <v>0</v>
      </c>
      <c r="L528" s="24">
        <v>0</v>
      </c>
    </row>
    <row r="529" spans="1:12" ht="12.75">
      <c r="A529" s="13" t="s">
        <v>14</v>
      </c>
      <c r="B529" s="13" t="s">
        <v>112</v>
      </c>
      <c r="C529" s="24">
        <v>351465000</v>
      </c>
      <c r="D529" s="24">
        <v>5274</v>
      </c>
      <c r="E529" s="24">
        <v>549000</v>
      </c>
      <c r="F529" s="24">
        <v>7</v>
      </c>
      <c r="G529" s="24">
        <v>934000</v>
      </c>
      <c r="H529" s="24">
        <v>759200</v>
      </c>
      <c r="I529" s="24">
        <v>10</v>
      </c>
      <c r="J529" s="24">
        <v>8</v>
      </c>
      <c r="K529" s="24">
        <v>0</v>
      </c>
      <c r="L529" s="24">
        <v>0</v>
      </c>
    </row>
    <row r="530" spans="1:12" ht="12.75">
      <c r="A530" s="13" t="s">
        <v>14</v>
      </c>
      <c r="B530" s="13" t="s">
        <v>152</v>
      </c>
      <c r="C530" s="24">
        <v>17629000</v>
      </c>
      <c r="D530" s="24">
        <v>304</v>
      </c>
      <c r="E530" s="24">
        <v>255000</v>
      </c>
      <c r="F530" s="24">
        <v>4</v>
      </c>
      <c r="G530" s="24">
        <v>221000</v>
      </c>
      <c r="H530" s="24">
        <v>221000</v>
      </c>
      <c r="I530" s="24">
        <v>1</v>
      </c>
      <c r="J530" s="24">
        <v>1</v>
      </c>
      <c r="K530" s="24">
        <v>0</v>
      </c>
      <c r="L530" s="24">
        <v>0</v>
      </c>
    </row>
    <row r="531" spans="1:12" ht="12.75">
      <c r="A531" s="13" t="s">
        <v>14</v>
      </c>
      <c r="B531" s="13" t="s">
        <v>505</v>
      </c>
      <c r="C531" s="24">
        <v>28738948</v>
      </c>
      <c r="D531" s="24">
        <v>567</v>
      </c>
      <c r="E531" s="24">
        <v>42135</v>
      </c>
      <c r="F531" s="24">
        <v>2</v>
      </c>
      <c r="G531" s="24">
        <v>0</v>
      </c>
      <c r="H531" s="24">
        <v>0</v>
      </c>
      <c r="I531" s="24">
        <v>0</v>
      </c>
      <c r="J531" s="24">
        <v>0</v>
      </c>
      <c r="K531" s="24">
        <v>0</v>
      </c>
      <c r="L531" s="24">
        <v>0</v>
      </c>
    </row>
    <row r="532" spans="1:12" ht="12.75">
      <c r="A532" s="13" t="s">
        <v>14</v>
      </c>
      <c r="B532" s="13" t="s">
        <v>624</v>
      </c>
      <c r="C532" s="24">
        <v>372432142</v>
      </c>
      <c r="D532" s="24">
        <v>4844</v>
      </c>
      <c r="E532" s="24">
        <v>1745000</v>
      </c>
      <c r="F532" s="24">
        <v>29</v>
      </c>
      <c r="G532" s="24">
        <v>784773</v>
      </c>
      <c r="H532" s="24">
        <v>120335</v>
      </c>
      <c r="I532" s="24">
        <v>13</v>
      </c>
      <c r="J532" s="24">
        <v>3</v>
      </c>
      <c r="K532" s="24">
        <v>0</v>
      </c>
      <c r="L532" s="24">
        <v>0</v>
      </c>
    </row>
    <row r="533" spans="1:12" ht="12.75">
      <c r="A533" s="13" t="s">
        <v>14</v>
      </c>
      <c r="B533" s="13" t="s">
        <v>631</v>
      </c>
      <c r="C533" s="24">
        <v>713017000</v>
      </c>
      <c r="D533" s="24">
        <v>10547</v>
      </c>
      <c r="E533" s="24">
        <v>3710000</v>
      </c>
      <c r="F533" s="24">
        <v>71</v>
      </c>
      <c r="G533" s="24">
        <v>652500</v>
      </c>
      <c r="H533" s="24">
        <v>978500</v>
      </c>
      <c r="I533" s="24">
        <v>14</v>
      </c>
      <c r="J533" s="24">
        <v>15</v>
      </c>
      <c r="K533" s="24">
        <v>0</v>
      </c>
      <c r="L533" s="24">
        <v>0</v>
      </c>
    </row>
    <row r="534" spans="1:12" ht="12.75">
      <c r="A534" s="13" t="s">
        <v>14</v>
      </c>
      <c r="B534" s="13" t="s">
        <v>631</v>
      </c>
      <c r="C534" s="24">
        <v>713017000</v>
      </c>
      <c r="D534" s="24">
        <v>10547</v>
      </c>
      <c r="E534" s="24">
        <v>3710000</v>
      </c>
      <c r="F534" s="24">
        <v>71</v>
      </c>
      <c r="G534" s="24">
        <v>652536</v>
      </c>
      <c r="H534" s="24">
        <v>978508</v>
      </c>
      <c r="I534" s="24">
        <v>14</v>
      </c>
      <c r="J534" s="24">
        <v>15</v>
      </c>
      <c r="K534" s="24">
        <v>0</v>
      </c>
      <c r="L534" s="24">
        <v>0</v>
      </c>
    </row>
    <row r="535" spans="1:12" ht="12.75">
      <c r="A535" s="13" t="s">
        <v>14</v>
      </c>
      <c r="B535" s="13" t="s">
        <v>506</v>
      </c>
      <c r="C535" s="24">
        <v>4914000</v>
      </c>
      <c r="D535" s="24">
        <v>26</v>
      </c>
      <c r="E535" s="24">
        <v>0</v>
      </c>
      <c r="F535" s="24">
        <v>0</v>
      </c>
      <c r="G535" s="24">
        <v>0</v>
      </c>
      <c r="H535" s="24">
        <v>0</v>
      </c>
      <c r="I535" s="24">
        <v>0</v>
      </c>
      <c r="J535" s="24">
        <v>0</v>
      </c>
      <c r="K535" s="24">
        <v>0</v>
      </c>
      <c r="L535" s="24">
        <v>0</v>
      </c>
    </row>
    <row r="536" spans="1:12" ht="12.75">
      <c r="A536" s="13" t="s">
        <v>14</v>
      </c>
      <c r="B536" s="13" t="s">
        <v>507</v>
      </c>
      <c r="C536" s="24">
        <v>3559028</v>
      </c>
      <c r="D536" s="24">
        <v>65</v>
      </c>
      <c r="E536" s="24">
        <v>0</v>
      </c>
      <c r="F536" s="24">
        <v>0</v>
      </c>
      <c r="G536" s="24">
        <v>0</v>
      </c>
      <c r="H536" s="24">
        <v>0</v>
      </c>
      <c r="I536" s="24">
        <v>0</v>
      </c>
      <c r="J536" s="24">
        <v>0</v>
      </c>
      <c r="K536" s="24">
        <v>0</v>
      </c>
      <c r="L536" s="24">
        <v>0</v>
      </c>
    </row>
    <row r="537" spans="1:12" ht="12.75">
      <c r="A537" s="13" t="s">
        <v>14</v>
      </c>
      <c r="B537" s="13" t="s">
        <v>45</v>
      </c>
      <c r="C537" s="24">
        <v>13936000</v>
      </c>
      <c r="D537" s="24">
        <v>71</v>
      </c>
      <c r="E537" s="24">
        <v>0</v>
      </c>
      <c r="F537" s="24">
        <v>0</v>
      </c>
      <c r="G537" s="24">
        <v>0</v>
      </c>
      <c r="H537" s="24">
        <v>0</v>
      </c>
      <c r="I537" s="24">
        <v>0</v>
      </c>
      <c r="J537" s="24">
        <v>0</v>
      </c>
      <c r="K537" s="24">
        <v>0</v>
      </c>
      <c r="L537" s="24">
        <v>0</v>
      </c>
    </row>
    <row r="538" spans="1:12" ht="12.75">
      <c r="A538" s="13" t="s">
        <v>14</v>
      </c>
      <c r="B538" s="13" t="s">
        <v>508</v>
      </c>
      <c r="C538" s="24">
        <v>11578833</v>
      </c>
      <c r="D538" s="24">
        <v>301</v>
      </c>
      <c r="E538" s="24">
        <v>253191</v>
      </c>
      <c r="F538" s="24">
        <v>6</v>
      </c>
      <c r="G538" s="24">
        <v>0</v>
      </c>
      <c r="H538" s="24">
        <v>0</v>
      </c>
      <c r="I538" s="24">
        <v>0</v>
      </c>
      <c r="J538" s="24">
        <v>0</v>
      </c>
      <c r="K538" s="24">
        <v>0</v>
      </c>
      <c r="L538" s="24">
        <v>0</v>
      </c>
    </row>
    <row r="539" spans="1:12" ht="12.75">
      <c r="A539" s="13" t="s">
        <v>14</v>
      </c>
      <c r="B539" s="13" t="s">
        <v>509</v>
      </c>
      <c r="C539" s="24">
        <v>2580000</v>
      </c>
      <c r="D539" s="24">
        <v>94</v>
      </c>
      <c r="E539" s="24">
        <v>19743</v>
      </c>
      <c r="F539" s="24">
        <v>1</v>
      </c>
      <c r="G539" s="24">
        <v>0</v>
      </c>
      <c r="H539" s="24">
        <v>0</v>
      </c>
      <c r="I539" s="24">
        <v>0</v>
      </c>
      <c r="J539" s="24">
        <v>0</v>
      </c>
      <c r="K539" s="24">
        <v>0</v>
      </c>
      <c r="L539" s="24">
        <v>0</v>
      </c>
    </row>
    <row r="540" spans="1:12" ht="12.75">
      <c r="A540" s="13" t="s">
        <v>14</v>
      </c>
      <c r="B540" s="13" t="s">
        <v>36</v>
      </c>
      <c r="C540" s="24">
        <v>15787821</v>
      </c>
      <c r="D540" s="24">
        <v>305</v>
      </c>
      <c r="E540" s="24">
        <v>0</v>
      </c>
      <c r="F540" s="24">
        <v>0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</row>
    <row r="541" spans="1:12" ht="12.75">
      <c r="A541" s="13" t="s">
        <v>14</v>
      </c>
      <c r="B541" s="13" t="s">
        <v>510</v>
      </c>
      <c r="C541" s="24">
        <v>135550000</v>
      </c>
      <c r="D541" s="24">
        <v>2607</v>
      </c>
      <c r="E541" s="24">
        <v>316167</v>
      </c>
      <c r="F541" s="24">
        <v>4</v>
      </c>
      <c r="G541" s="24">
        <v>26000</v>
      </c>
      <c r="H541" s="24">
        <v>0</v>
      </c>
      <c r="I541" s="24">
        <v>1</v>
      </c>
      <c r="J541" s="24">
        <v>0</v>
      </c>
      <c r="K541" s="24">
        <v>0</v>
      </c>
      <c r="L541" s="24">
        <v>0</v>
      </c>
    </row>
    <row r="542" spans="1:12" ht="12.75">
      <c r="A542" s="13" t="s">
        <v>14</v>
      </c>
      <c r="B542" s="13" t="s">
        <v>62</v>
      </c>
      <c r="C542" s="24">
        <v>26652848</v>
      </c>
      <c r="D542" s="24">
        <v>300</v>
      </c>
      <c r="E542" s="24">
        <v>0</v>
      </c>
      <c r="F542" s="24">
        <v>0</v>
      </c>
      <c r="G542" s="24">
        <v>0</v>
      </c>
      <c r="H542" s="24">
        <v>0</v>
      </c>
      <c r="I542" s="24">
        <v>0</v>
      </c>
      <c r="J542" s="24">
        <v>0</v>
      </c>
      <c r="K542" s="24">
        <v>0</v>
      </c>
      <c r="L542" s="24">
        <v>0</v>
      </c>
    </row>
    <row r="543" spans="1:12" ht="12.75">
      <c r="A543" s="13" t="s">
        <v>14</v>
      </c>
      <c r="B543" s="13" t="s">
        <v>511</v>
      </c>
      <c r="C543" s="24">
        <v>11876000</v>
      </c>
      <c r="D543" s="24">
        <v>84</v>
      </c>
      <c r="E543" s="24">
        <v>42000</v>
      </c>
      <c r="F543" s="24">
        <v>1</v>
      </c>
      <c r="G543" s="24">
        <v>0</v>
      </c>
      <c r="H543" s="24">
        <v>0</v>
      </c>
      <c r="I543" s="24">
        <v>0</v>
      </c>
      <c r="J543" s="24">
        <v>0</v>
      </c>
      <c r="K543" s="24">
        <v>0</v>
      </c>
      <c r="L543" s="24">
        <v>0</v>
      </c>
    </row>
    <row r="544" spans="1:12" ht="12.75">
      <c r="A544" s="13" t="s">
        <v>14</v>
      </c>
      <c r="B544" s="13" t="s">
        <v>207</v>
      </c>
      <c r="C544" s="24">
        <v>39260000</v>
      </c>
      <c r="D544" s="24">
        <v>625</v>
      </c>
      <c r="E544" s="24">
        <v>0</v>
      </c>
      <c r="F544" s="24">
        <v>0</v>
      </c>
      <c r="G544" s="24">
        <v>0</v>
      </c>
      <c r="H544" s="24">
        <v>0</v>
      </c>
      <c r="I544" s="24">
        <v>0</v>
      </c>
      <c r="J544" s="24">
        <v>0</v>
      </c>
      <c r="K544" s="24">
        <v>0</v>
      </c>
      <c r="L544" s="24">
        <v>0</v>
      </c>
    </row>
    <row r="545" spans="1:12" ht="12.75">
      <c r="A545" s="13" t="s">
        <v>14</v>
      </c>
      <c r="B545" s="13" t="s">
        <v>149</v>
      </c>
      <c r="C545" s="24">
        <v>10496000</v>
      </c>
      <c r="D545" s="24">
        <v>138</v>
      </c>
      <c r="E545" s="24">
        <v>0</v>
      </c>
      <c r="F545" s="24">
        <v>0</v>
      </c>
      <c r="G545" s="24">
        <v>0</v>
      </c>
      <c r="H545" s="24">
        <v>0</v>
      </c>
      <c r="I545" s="24">
        <v>0</v>
      </c>
      <c r="J545" s="24">
        <v>0</v>
      </c>
      <c r="K545" s="24">
        <v>0</v>
      </c>
      <c r="L545" s="24">
        <v>0</v>
      </c>
    </row>
    <row r="546" spans="1:12" ht="12.75">
      <c r="A546" s="13" t="s">
        <v>14</v>
      </c>
      <c r="B546" s="13" t="s">
        <v>512</v>
      </c>
      <c r="C546" s="24">
        <v>4118000</v>
      </c>
      <c r="D546" s="24">
        <v>52</v>
      </c>
      <c r="E546" s="24">
        <v>59000</v>
      </c>
      <c r="F546" s="24">
        <v>1</v>
      </c>
      <c r="G546" s="24">
        <v>0</v>
      </c>
      <c r="H546" s="24">
        <v>0</v>
      </c>
      <c r="I546" s="24">
        <v>0</v>
      </c>
      <c r="J546" s="24">
        <v>0</v>
      </c>
      <c r="K546" s="24">
        <v>0</v>
      </c>
      <c r="L546" s="24">
        <v>0</v>
      </c>
    </row>
    <row r="547" spans="1:12" ht="12.75">
      <c r="A547" s="13" t="s">
        <v>14</v>
      </c>
      <c r="B547" s="13" t="s">
        <v>513</v>
      </c>
      <c r="C547" s="24">
        <v>3908000</v>
      </c>
      <c r="D547" s="24">
        <v>83</v>
      </c>
      <c r="E547" s="24">
        <v>0</v>
      </c>
      <c r="F547" s="24">
        <v>0</v>
      </c>
      <c r="G547" s="24">
        <v>0</v>
      </c>
      <c r="H547" s="24">
        <v>0</v>
      </c>
      <c r="I547" s="24">
        <v>0</v>
      </c>
      <c r="J547" s="24">
        <v>0</v>
      </c>
      <c r="K547" s="24">
        <v>0</v>
      </c>
      <c r="L547" s="24">
        <v>0</v>
      </c>
    </row>
    <row r="548" spans="1:12" ht="12.75">
      <c r="A548" s="13" t="s">
        <v>14</v>
      </c>
      <c r="B548" s="13" t="s">
        <v>160</v>
      </c>
      <c r="C548" s="24">
        <v>2899058</v>
      </c>
      <c r="D548" s="24">
        <v>73</v>
      </c>
      <c r="E548" s="24">
        <v>63000</v>
      </c>
      <c r="F548" s="24">
        <v>1</v>
      </c>
      <c r="G548" s="24">
        <v>0</v>
      </c>
      <c r="H548" s="24">
        <v>0</v>
      </c>
      <c r="I548" s="24">
        <v>0</v>
      </c>
      <c r="J548" s="24">
        <v>0</v>
      </c>
      <c r="K548" s="24">
        <v>0</v>
      </c>
      <c r="L548" s="24">
        <v>0</v>
      </c>
    </row>
    <row r="549" spans="1:12" ht="12.75">
      <c r="A549" s="13" t="s">
        <v>14</v>
      </c>
      <c r="B549" s="13" t="s">
        <v>121</v>
      </c>
      <c r="C549" s="24">
        <v>44026000</v>
      </c>
      <c r="D549" s="24">
        <v>1117</v>
      </c>
      <c r="E549" s="24">
        <v>182000</v>
      </c>
      <c r="F549" s="24">
        <v>3</v>
      </c>
      <c r="G549" s="24">
        <v>106000</v>
      </c>
      <c r="H549" s="24">
        <v>47000</v>
      </c>
      <c r="I549" s="24">
        <v>2</v>
      </c>
      <c r="J549" s="24">
        <v>1</v>
      </c>
      <c r="K549" s="24">
        <v>0</v>
      </c>
      <c r="L549" s="24">
        <v>0</v>
      </c>
    </row>
    <row r="550" spans="1:12" ht="12.75">
      <c r="A550" s="13" t="s">
        <v>14</v>
      </c>
      <c r="B550" s="13" t="s">
        <v>104</v>
      </c>
      <c r="C550" s="24">
        <v>333080087</v>
      </c>
      <c r="D550" s="24">
        <v>9170</v>
      </c>
      <c r="E550" s="24">
        <v>913594</v>
      </c>
      <c r="F550" s="24">
        <v>10</v>
      </c>
      <c r="G550" s="24">
        <v>931440</v>
      </c>
      <c r="H550" s="24">
        <v>910772</v>
      </c>
      <c r="I550" s="24">
        <v>7</v>
      </c>
      <c r="J550" s="24">
        <v>4</v>
      </c>
      <c r="K550" s="24">
        <v>0</v>
      </c>
      <c r="L550" s="24">
        <v>0</v>
      </c>
    </row>
    <row r="551" spans="1:12" ht="12.75">
      <c r="A551" s="13" t="s">
        <v>14</v>
      </c>
      <c r="B551" s="13" t="s">
        <v>211</v>
      </c>
      <c r="C551" s="24">
        <v>19289000</v>
      </c>
      <c r="D551" s="24">
        <v>163</v>
      </c>
      <c r="E551" s="24">
        <v>635000</v>
      </c>
      <c r="F551" s="24">
        <v>5</v>
      </c>
      <c r="G551" s="24">
        <v>0</v>
      </c>
      <c r="H551" s="24">
        <v>168285</v>
      </c>
      <c r="I551" s="24">
        <v>0</v>
      </c>
      <c r="J551" s="24">
        <v>2</v>
      </c>
      <c r="K551" s="24">
        <v>0</v>
      </c>
      <c r="L551" s="24">
        <v>0</v>
      </c>
    </row>
    <row r="552" spans="1:12" ht="12.75">
      <c r="A552" s="13" t="s">
        <v>14</v>
      </c>
      <c r="B552" s="13" t="s">
        <v>654</v>
      </c>
      <c r="C552" s="24">
        <v>15330000</v>
      </c>
      <c r="D552" s="24">
        <v>85</v>
      </c>
      <c r="E552" s="24">
        <v>345000</v>
      </c>
      <c r="F552" s="24">
        <v>2</v>
      </c>
      <c r="G552" s="24">
        <v>0</v>
      </c>
      <c r="H552" s="24">
        <v>0</v>
      </c>
      <c r="I552" s="24">
        <v>0</v>
      </c>
      <c r="J552" s="24">
        <v>0</v>
      </c>
      <c r="K552" s="24">
        <v>0</v>
      </c>
      <c r="L552" s="24">
        <v>0</v>
      </c>
    </row>
    <row r="553" spans="1:12" ht="12.75">
      <c r="A553" s="13" t="s">
        <v>14</v>
      </c>
      <c r="B553" s="13" t="s">
        <v>650</v>
      </c>
      <c r="C553" s="24">
        <v>6093000</v>
      </c>
      <c r="D553" s="24">
        <v>160</v>
      </c>
      <c r="E553" s="24">
        <v>91000</v>
      </c>
      <c r="F553" s="24">
        <v>3</v>
      </c>
      <c r="G553" s="24">
        <v>8000</v>
      </c>
      <c r="H553" s="24">
        <v>0</v>
      </c>
      <c r="I553" s="24">
        <v>1</v>
      </c>
      <c r="J553" s="24">
        <v>0</v>
      </c>
      <c r="K553" s="24">
        <v>0</v>
      </c>
      <c r="L553" s="24">
        <v>0</v>
      </c>
    </row>
    <row r="554" spans="1:12" ht="12.75">
      <c r="A554" s="13" t="s">
        <v>14</v>
      </c>
      <c r="B554" s="13" t="s">
        <v>100</v>
      </c>
      <c r="C554" s="24">
        <v>95769000</v>
      </c>
      <c r="D554" s="24">
        <v>1139</v>
      </c>
      <c r="E554" s="24">
        <v>130000</v>
      </c>
      <c r="F554" s="24">
        <v>2</v>
      </c>
      <c r="G554" s="24">
        <v>98000</v>
      </c>
      <c r="H554" s="24">
        <v>98000</v>
      </c>
      <c r="I554" s="24">
        <v>1</v>
      </c>
      <c r="J554" s="24">
        <v>1</v>
      </c>
      <c r="K554" s="24">
        <v>0</v>
      </c>
      <c r="L554" s="24">
        <v>0</v>
      </c>
    </row>
    <row r="555" spans="1:12" ht="12.75">
      <c r="A555" s="13" t="s">
        <v>14</v>
      </c>
      <c r="B555" s="13" t="s">
        <v>71</v>
      </c>
      <c r="C555" s="24">
        <v>5098000</v>
      </c>
      <c r="D555" s="24">
        <v>61</v>
      </c>
      <c r="E555" s="24">
        <v>0</v>
      </c>
      <c r="F555" s="24">
        <v>0</v>
      </c>
      <c r="G555" s="24">
        <v>0</v>
      </c>
      <c r="H555" s="24">
        <v>0</v>
      </c>
      <c r="I555" s="24">
        <v>0</v>
      </c>
      <c r="J555" s="24">
        <v>0</v>
      </c>
      <c r="K555" s="24">
        <v>0</v>
      </c>
      <c r="L555" s="24">
        <v>0</v>
      </c>
    </row>
    <row r="556" spans="1:12" ht="12.75">
      <c r="A556" s="13" t="s">
        <v>14</v>
      </c>
      <c r="B556" s="13" t="s">
        <v>514</v>
      </c>
      <c r="C556" s="24">
        <v>1869772</v>
      </c>
      <c r="D556" s="24">
        <v>40</v>
      </c>
      <c r="E556" s="24">
        <v>0</v>
      </c>
      <c r="F556" s="24">
        <v>0</v>
      </c>
      <c r="G556" s="24">
        <v>0</v>
      </c>
      <c r="H556" s="24">
        <v>0</v>
      </c>
      <c r="I556" s="24">
        <v>0</v>
      </c>
      <c r="J556" s="24">
        <v>0</v>
      </c>
      <c r="K556" s="24">
        <v>0</v>
      </c>
      <c r="L556" s="24">
        <v>0</v>
      </c>
    </row>
    <row r="557" spans="1:12" ht="12.75">
      <c r="A557" s="3">
        <f>COUNTA(A71:A556)</f>
        <v>486</v>
      </c>
      <c r="F557" s="20"/>
      <c r="K557" s="23"/>
      <c r="L557" s="23"/>
    </row>
    <row r="558" spans="1:12" ht="12.75">
      <c r="A558" s="11"/>
      <c r="B558" s="11"/>
      <c r="C558" s="19">
        <f aca="true" t="shared" si="6" ref="C558:L558">SUM(C70:C557)</f>
        <v>31430814769</v>
      </c>
      <c r="D558" s="19">
        <f t="shared" si="6"/>
        <v>361279</v>
      </c>
      <c r="E558" s="19">
        <f t="shared" si="6"/>
        <v>113098604</v>
      </c>
      <c r="F558" s="19">
        <f t="shared" si="6"/>
        <v>1784</v>
      </c>
      <c r="G558" s="19">
        <f t="shared" si="6"/>
        <v>30297732</v>
      </c>
      <c r="H558" s="19">
        <f t="shared" si="6"/>
        <v>19084354</v>
      </c>
      <c r="I558" s="19">
        <f t="shared" si="6"/>
        <v>418</v>
      </c>
      <c r="J558" s="19">
        <f t="shared" si="6"/>
        <v>257</v>
      </c>
      <c r="K558" s="19">
        <f t="shared" si="6"/>
        <v>45</v>
      </c>
      <c r="L558" s="19">
        <f t="shared" si="6"/>
        <v>3</v>
      </c>
    </row>
    <row r="559" spans="2:12" ht="12.75">
      <c r="B559" s="10"/>
      <c r="K559" s="23"/>
      <c r="L559" s="23"/>
    </row>
    <row r="560" spans="1:12" ht="12.75">
      <c r="A560" s="13" t="s">
        <v>17</v>
      </c>
      <c r="B560" s="13" t="s">
        <v>620</v>
      </c>
      <c r="C560" s="24">
        <v>6159000</v>
      </c>
      <c r="D560" s="24">
        <v>189</v>
      </c>
      <c r="E560" s="24">
        <v>157000</v>
      </c>
      <c r="F560" s="24">
        <v>9709</v>
      </c>
      <c r="G560" s="24">
        <v>1</v>
      </c>
      <c r="H560" s="24">
        <v>9709</v>
      </c>
      <c r="I560" s="24">
        <v>1</v>
      </c>
      <c r="J560" s="24">
        <v>1</v>
      </c>
      <c r="K560" s="24">
        <v>0</v>
      </c>
      <c r="L560" s="13">
        <v>0</v>
      </c>
    </row>
    <row r="561" spans="1:12" ht="12.75">
      <c r="A561" s="13" t="s">
        <v>17</v>
      </c>
      <c r="B561" s="13" t="s">
        <v>224</v>
      </c>
      <c r="C561" s="24">
        <v>156208878</v>
      </c>
      <c r="D561" s="24">
        <v>1129</v>
      </c>
      <c r="E561" s="24">
        <v>2605232</v>
      </c>
      <c r="F561" s="24">
        <v>26</v>
      </c>
      <c r="G561" s="24">
        <v>2047561</v>
      </c>
      <c r="H561" s="24">
        <v>504980</v>
      </c>
      <c r="I561" s="24">
        <v>15</v>
      </c>
      <c r="J561" s="24">
        <v>5</v>
      </c>
      <c r="K561" s="24">
        <v>7</v>
      </c>
      <c r="L561" s="13">
        <v>6</v>
      </c>
    </row>
    <row r="562" spans="1:12" ht="12.75">
      <c r="A562" s="13" t="s">
        <v>17</v>
      </c>
      <c r="B562" s="13" t="s">
        <v>575</v>
      </c>
      <c r="C562" s="24">
        <v>5934150</v>
      </c>
      <c r="D562" s="24">
        <v>29</v>
      </c>
      <c r="E562" s="24">
        <v>0</v>
      </c>
      <c r="F562" s="24">
        <v>0</v>
      </c>
      <c r="G562" s="24">
        <v>0</v>
      </c>
      <c r="H562" s="24">
        <v>0</v>
      </c>
      <c r="I562" s="24">
        <v>0</v>
      </c>
      <c r="J562" s="24">
        <v>0</v>
      </c>
      <c r="K562" s="24">
        <v>0</v>
      </c>
      <c r="L562" s="13">
        <v>0</v>
      </c>
    </row>
    <row r="563" spans="1:12" ht="12.75">
      <c r="A563" s="13" t="s">
        <v>17</v>
      </c>
      <c r="B563" s="13" t="s">
        <v>554</v>
      </c>
      <c r="C563" s="24">
        <v>8075895</v>
      </c>
      <c r="D563" s="24">
        <v>107</v>
      </c>
      <c r="E563" s="24">
        <v>694839</v>
      </c>
      <c r="F563" s="24">
        <v>10</v>
      </c>
      <c r="G563" s="24">
        <v>261695</v>
      </c>
      <c r="H563" s="24">
        <v>0</v>
      </c>
      <c r="I563" s="24">
        <v>3</v>
      </c>
      <c r="J563" s="24">
        <v>0</v>
      </c>
      <c r="K563" s="24">
        <v>0</v>
      </c>
      <c r="L563" s="13">
        <v>1</v>
      </c>
    </row>
    <row r="564" spans="1:12" ht="12.75">
      <c r="A564" s="13" t="s">
        <v>17</v>
      </c>
      <c r="B564" s="13" t="s">
        <v>617</v>
      </c>
      <c r="C564" s="24">
        <v>2424170</v>
      </c>
      <c r="D564" s="24">
        <v>32</v>
      </c>
      <c r="E564" s="24">
        <v>0</v>
      </c>
      <c r="F564" s="24">
        <v>0</v>
      </c>
      <c r="G564" s="24">
        <v>0</v>
      </c>
      <c r="H564" s="24">
        <v>0</v>
      </c>
      <c r="I564" s="24">
        <v>0</v>
      </c>
      <c r="J564" s="24">
        <v>0</v>
      </c>
      <c r="K564" s="24">
        <v>0</v>
      </c>
      <c r="L564" s="13">
        <v>0</v>
      </c>
    </row>
    <row r="565" spans="1:12" ht="12.75">
      <c r="A565" s="13" t="s">
        <v>17</v>
      </c>
      <c r="B565" s="13" t="s">
        <v>596</v>
      </c>
      <c r="C565" s="24">
        <v>507424</v>
      </c>
      <c r="D565" s="24">
        <v>5</v>
      </c>
      <c r="E565" s="24">
        <v>127781</v>
      </c>
      <c r="F565" s="24">
        <v>1</v>
      </c>
      <c r="G565" s="24">
        <v>127781</v>
      </c>
      <c r="H565" s="24">
        <v>0</v>
      </c>
      <c r="I565" s="24">
        <v>1</v>
      </c>
      <c r="J565" s="24">
        <v>0</v>
      </c>
      <c r="K565" s="24">
        <v>0</v>
      </c>
      <c r="L565" s="13">
        <v>0</v>
      </c>
    </row>
    <row r="566" spans="1:12" ht="12.75">
      <c r="A566" s="13" t="s">
        <v>17</v>
      </c>
      <c r="B566" s="13" t="s">
        <v>545</v>
      </c>
      <c r="C566" s="24">
        <v>424000</v>
      </c>
      <c r="D566" s="24">
        <v>1</v>
      </c>
      <c r="E566" s="24">
        <v>0</v>
      </c>
      <c r="F566" s="24">
        <v>0</v>
      </c>
      <c r="G566" s="24">
        <v>0</v>
      </c>
      <c r="H566" s="24">
        <v>0</v>
      </c>
      <c r="I566" s="24">
        <v>0</v>
      </c>
      <c r="J566" s="24">
        <v>0</v>
      </c>
      <c r="K566" s="24">
        <v>0</v>
      </c>
      <c r="L566" s="13">
        <v>0</v>
      </c>
    </row>
    <row r="567" spans="1:12" ht="12.75">
      <c r="A567" s="13" t="s">
        <v>17</v>
      </c>
      <c r="B567" s="13" t="s">
        <v>547</v>
      </c>
      <c r="C567" s="24">
        <v>0</v>
      </c>
      <c r="D567" s="24">
        <v>0</v>
      </c>
      <c r="E567" s="24">
        <v>0</v>
      </c>
      <c r="F567" s="24">
        <v>0</v>
      </c>
      <c r="G567" s="24">
        <v>0</v>
      </c>
      <c r="H567" s="24">
        <v>0</v>
      </c>
      <c r="I567" s="24">
        <v>0</v>
      </c>
      <c r="J567" s="24">
        <v>0</v>
      </c>
      <c r="K567" s="24">
        <v>0</v>
      </c>
      <c r="L567" s="13">
        <v>0</v>
      </c>
    </row>
    <row r="568" spans="1:12" ht="12.75">
      <c r="A568" s="13" t="s">
        <v>17</v>
      </c>
      <c r="B568" s="13" t="s">
        <v>172</v>
      </c>
      <c r="C568" s="24">
        <v>818462</v>
      </c>
      <c r="D568" s="24">
        <v>18</v>
      </c>
      <c r="E568" s="24">
        <v>204893</v>
      </c>
      <c r="F568" s="24">
        <v>5</v>
      </c>
      <c r="G568" s="24">
        <v>24397</v>
      </c>
      <c r="H568" s="24">
        <v>58427</v>
      </c>
      <c r="I568" s="24">
        <v>1</v>
      </c>
      <c r="J568" s="24">
        <v>1</v>
      </c>
      <c r="K568" s="24">
        <v>0</v>
      </c>
      <c r="L568" s="13">
        <v>0</v>
      </c>
    </row>
    <row r="569" spans="1:12" ht="12.75">
      <c r="A569" s="13" t="s">
        <v>17</v>
      </c>
      <c r="B569" s="13" t="s">
        <v>597</v>
      </c>
      <c r="C569" s="24">
        <v>0</v>
      </c>
      <c r="D569" s="24">
        <v>0</v>
      </c>
      <c r="E569" s="24">
        <v>0</v>
      </c>
      <c r="F569" s="24">
        <v>0</v>
      </c>
      <c r="G569" s="24">
        <v>0</v>
      </c>
      <c r="H569" s="24">
        <v>0</v>
      </c>
      <c r="I569" s="24">
        <v>0</v>
      </c>
      <c r="J569" s="24">
        <v>0</v>
      </c>
      <c r="K569" s="24">
        <v>0</v>
      </c>
      <c r="L569" s="13">
        <v>0</v>
      </c>
    </row>
    <row r="570" spans="1:12" ht="12.75">
      <c r="A570" s="13" t="s">
        <v>17</v>
      </c>
      <c r="B570" s="13" t="s">
        <v>587</v>
      </c>
      <c r="C570" s="24">
        <v>2303930795</v>
      </c>
      <c r="D570" s="24">
        <v>16283</v>
      </c>
      <c r="E570" s="24">
        <v>151554164</v>
      </c>
      <c r="F570" s="24">
        <v>1211</v>
      </c>
      <c r="G570" s="24">
        <v>7095673</v>
      </c>
      <c r="H570" s="24">
        <v>6710264</v>
      </c>
      <c r="I570" s="24">
        <v>92</v>
      </c>
      <c r="J570" s="24">
        <v>77</v>
      </c>
      <c r="K570" s="24">
        <v>1</v>
      </c>
      <c r="L570" s="13">
        <v>92</v>
      </c>
    </row>
    <row r="571" spans="1:12" ht="12.75">
      <c r="A571" s="13" t="s">
        <v>17</v>
      </c>
      <c r="B571" s="13" t="s">
        <v>562</v>
      </c>
      <c r="C571" s="24">
        <v>1297450</v>
      </c>
      <c r="D571" s="24">
        <v>7</v>
      </c>
      <c r="E571" s="24">
        <v>0</v>
      </c>
      <c r="F571" s="24">
        <v>0</v>
      </c>
      <c r="G571" s="24">
        <v>0</v>
      </c>
      <c r="H571" s="24">
        <v>0</v>
      </c>
      <c r="I571" s="24">
        <v>0</v>
      </c>
      <c r="J571" s="24">
        <v>0</v>
      </c>
      <c r="K571" s="24">
        <v>0</v>
      </c>
      <c r="L571" s="13">
        <v>0</v>
      </c>
    </row>
    <row r="572" spans="1:12" ht="12.75">
      <c r="A572" s="13" t="s">
        <v>17</v>
      </c>
      <c r="B572" s="13" t="s">
        <v>561</v>
      </c>
      <c r="C572" s="24">
        <v>926528</v>
      </c>
      <c r="D572" s="24">
        <v>8</v>
      </c>
      <c r="E572" s="24">
        <v>0</v>
      </c>
      <c r="F572" s="24">
        <v>0</v>
      </c>
      <c r="G572" s="24">
        <v>0</v>
      </c>
      <c r="H572" s="24">
        <v>0</v>
      </c>
      <c r="I572" s="24">
        <v>0</v>
      </c>
      <c r="J572" s="24">
        <v>0</v>
      </c>
      <c r="K572" s="24">
        <v>0</v>
      </c>
      <c r="L572" s="13">
        <v>0</v>
      </c>
    </row>
    <row r="573" spans="1:12" ht="12.75">
      <c r="A573" s="13" t="s">
        <v>17</v>
      </c>
      <c r="B573" s="13" t="s">
        <v>558</v>
      </c>
      <c r="C573" s="24">
        <v>2341166</v>
      </c>
      <c r="D573" s="24">
        <v>24</v>
      </c>
      <c r="E573" s="24">
        <v>114843</v>
      </c>
      <c r="F573" s="24">
        <v>2</v>
      </c>
      <c r="G573" s="24">
        <v>77000</v>
      </c>
      <c r="H573" s="24">
        <v>77000</v>
      </c>
      <c r="I573" s="24">
        <v>1</v>
      </c>
      <c r="J573" s="24">
        <v>1</v>
      </c>
      <c r="K573" s="24">
        <v>0</v>
      </c>
      <c r="L573" s="13">
        <v>1</v>
      </c>
    </row>
    <row r="574" spans="1:12" ht="12.75">
      <c r="A574" s="13" t="s">
        <v>17</v>
      </c>
      <c r="B574" s="13" t="s">
        <v>538</v>
      </c>
      <c r="C574" s="24">
        <v>0</v>
      </c>
      <c r="D574" s="24">
        <v>0</v>
      </c>
      <c r="E574" s="24">
        <v>0</v>
      </c>
      <c r="F574" s="24">
        <v>0</v>
      </c>
      <c r="G574" s="24">
        <v>0</v>
      </c>
      <c r="H574" s="24">
        <v>0</v>
      </c>
      <c r="I574" s="24">
        <v>0</v>
      </c>
      <c r="J574" s="24">
        <v>0</v>
      </c>
      <c r="K574" s="24">
        <v>0</v>
      </c>
      <c r="L574" s="13">
        <v>0</v>
      </c>
    </row>
    <row r="575" spans="1:12" ht="12.75">
      <c r="A575" s="13" t="s">
        <v>17</v>
      </c>
      <c r="B575" s="13" t="s">
        <v>598</v>
      </c>
      <c r="C575" s="24">
        <v>18235168</v>
      </c>
      <c r="D575" s="24">
        <v>232</v>
      </c>
      <c r="E575" s="24">
        <v>4929682</v>
      </c>
      <c r="F575" s="24">
        <v>54</v>
      </c>
      <c r="G575" s="24">
        <v>1314384</v>
      </c>
      <c r="H575" s="24">
        <v>312269</v>
      </c>
      <c r="I575" s="24">
        <v>13</v>
      </c>
      <c r="J575" s="24">
        <v>3</v>
      </c>
      <c r="K575" s="24">
        <v>3</v>
      </c>
      <c r="L575" s="13">
        <v>0</v>
      </c>
    </row>
    <row r="576" spans="1:12" ht="12.75">
      <c r="A576" s="13" t="s">
        <v>17</v>
      </c>
      <c r="B576" s="13" t="s">
        <v>585</v>
      </c>
      <c r="C576" s="24">
        <v>0</v>
      </c>
      <c r="D576" s="24">
        <v>0</v>
      </c>
      <c r="E576" s="24">
        <v>0</v>
      </c>
      <c r="F576" s="24">
        <v>0</v>
      </c>
      <c r="G576" s="24">
        <v>0</v>
      </c>
      <c r="H576" s="24">
        <v>0</v>
      </c>
      <c r="I576" s="24">
        <v>0</v>
      </c>
      <c r="J576" s="24">
        <v>0</v>
      </c>
      <c r="K576" s="24">
        <v>0</v>
      </c>
      <c r="L576" s="13">
        <v>0</v>
      </c>
    </row>
    <row r="577" spans="1:12" ht="12.75">
      <c r="A577" s="13" t="s">
        <v>17</v>
      </c>
      <c r="B577" s="13" t="s">
        <v>566</v>
      </c>
      <c r="C577" s="24">
        <v>0</v>
      </c>
      <c r="D577" s="24">
        <v>0</v>
      </c>
      <c r="E577" s="24">
        <v>0</v>
      </c>
      <c r="F577" s="24">
        <v>0</v>
      </c>
      <c r="G577" s="24">
        <v>0</v>
      </c>
      <c r="H577" s="24">
        <v>0</v>
      </c>
      <c r="I577" s="24">
        <v>0</v>
      </c>
      <c r="J577" s="24">
        <v>0</v>
      </c>
      <c r="K577" s="24">
        <v>0</v>
      </c>
      <c r="L577" s="13">
        <v>0</v>
      </c>
    </row>
    <row r="578" spans="1:12" ht="12.75">
      <c r="A578" s="13" t="s">
        <v>17</v>
      </c>
      <c r="B578" s="13" t="s">
        <v>515</v>
      </c>
      <c r="C578" s="24">
        <v>1189366</v>
      </c>
      <c r="D578" s="24">
        <v>63</v>
      </c>
      <c r="E578" s="24">
        <v>576301</v>
      </c>
      <c r="F578" s="24">
        <v>26</v>
      </c>
      <c r="G578" s="24">
        <v>0</v>
      </c>
      <c r="H578" s="24">
        <v>0</v>
      </c>
      <c r="I578" s="24">
        <v>0</v>
      </c>
      <c r="J578" s="24">
        <v>0</v>
      </c>
      <c r="K578" s="24">
        <v>0</v>
      </c>
      <c r="L578" s="13">
        <v>0</v>
      </c>
    </row>
    <row r="579" spans="1:12" ht="12.75">
      <c r="A579" s="13" t="s">
        <v>17</v>
      </c>
      <c r="B579" s="13" t="s">
        <v>541</v>
      </c>
      <c r="C579" s="24">
        <v>5364985724</v>
      </c>
      <c r="D579" s="24">
        <v>34185</v>
      </c>
      <c r="E579" s="24">
        <v>30979794</v>
      </c>
      <c r="F579" s="24">
        <v>318</v>
      </c>
      <c r="G579" s="24">
        <v>11041429</v>
      </c>
      <c r="H579" s="24">
        <v>605854</v>
      </c>
      <c r="I579" s="24">
        <v>98</v>
      </c>
      <c r="J579" s="24">
        <v>13</v>
      </c>
      <c r="K579" s="24">
        <v>0</v>
      </c>
      <c r="L579" s="13">
        <v>0</v>
      </c>
    </row>
    <row r="580" spans="1:12" ht="12.75">
      <c r="A580" s="13" t="s">
        <v>17</v>
      </c>
      <c r="B580" s="13" t="s">
        <v>521</v>
      </c>
      <c r="C580" s="24">
        <v>0</v>
      </c>
      <c r="D580" s="24">
        <v>0</v>
      </c>
      <c r="E580" s="24">
        <v>0</v>
      </c>
      <c r="F580" s="24">
        <v>0</v>
      </c>
      <c r="G580" s="24">
        <v>0</v>
      </c>
      <c r="H580" s="24">
        <v>0</v>
      </c>
      <c r="I580" s="24">
        <v>0</v>
      </c>
      <c r="J580" s="24">
        <v>0</v>
      </c>
      <c r="K580" s="24">
        <v>0</v>
      </c>
      <c r="L580" s="13">
        <v>0</v>
      </c>
    </row>
    <row r="581" spans="1:12" ht="12.75">
      <c r="A581" s="13" t="s">
        <v>17</v>
      </c>
      <c r="B581" s="13" t="s">
        <v>619</v>
      </c>
      <c r="C581" s="24">
        <v>9591854000</v>
      </c>
      <c r="D581" s="24">
        <v>69683</v>
      </c>
      <c r="E581" s="24">
        <v>6045000</v>
      </c>
      <c r="F581" s="24">
        <v>58</v>
      </c>
      <c r="G581" s="24">
        <v>26972647</v>
      </c>
      <c r="H581" s="24">
        <v>5254322</v>
      </c>
      <c r="I581" s="24">
        <v>313</v>
      </c>
      <c r="J581" s="24">
        <v>58</v>
      </c>
      <c r="K581" s="24">
        <v>38</v>
      </c>
      <c r="L581" s="13">
        <v>1</v>
      </c>
    </row>
    <row r="582" spans="1:12" ht="12.75">
      <c r="A582" s="13" t="s">
        <v>17</v>
      </c>
      <c r="B582" s="13" t="s">
        <v>544</v>
      </c>
      <c r="C582" s="24">
        <v>319384725</v>
      </c>
      <c r="D582" s="24">
        <v>1811</v>
      </c>
      <c r="E582" s="24">
        <v>0</v>
      </c>
      <c r="F582" s="24">
        <v>0</v>
      </c>
      <c r="G582" s="24">
        <v>0</v>
      </c>
      <c r="H582" s="24">
        <v>0</v>
      </c>
      <c r="I582" s="24">
        <v>0</v>
      </c>
      <c r="J582" s="24">
        <v>0</v>
      </c>
      <c r="K582" s="24">
        <v>0</v>
      </c>
      <c r="L582" s="13">
        <v>0</v>
      </c>
    </row>
    <row r="583" spans="1:12" ht="12.75">
      <c r="A583" s="13" t="s">
        <v>17</v>
      </c>
      <c r="B583" s="13" t="s">
        <v>225</v>
      </c>
      <c r="C583" s="24">
        <v>40147087</v>
      </c>
      <c r="D583" s="24">
        <v>510</v>
      </c>
      <c r="E583" s="24">
        <v>1915185</v>
      </c>
      <c r="F583" s="24">
        <v>20</v>
      </c>
      <c r="G583" s="24">
        <v>2480282</v>
      </c>
      <c r="H583" s="24">
        <v>654765</v>
      </c>
      <c r="I583" s="24">
        <v>35</v>
      </c>
      <c r="J583" s="24">
        <v>11</v>
      </c>
      <c r="K583" s="24">
        <v>0</v>
      </c>
      <c r="L583" s="13">
        <v>0</v>
      </c>
    </row>
    <row r="584" spans="1:12" ht="12.75">
      <c r="A584" s="13" t="s">
        <v>17</v>
      </c>
      <c r="B584" s="13" t="s">
        <v>173</v>
      </c>
      <c r="C584" s="24">
        <v>9549225</v>
      </c>
      <c r="D584" s="24">
        <v>154</v>
      </c>
      <c r="E584" s="24">
        <v>302063</v>
      </c>
      <c r="F584" s="24">
        <v>8</v>
      </c>
      <c r="G584" s="24">
        <v>39208</v>
      </c>
      <c r="H584" s="24">
        <v>104443</v>
      </c>
      <c r="I584" s="24">
        <v>1</v>
      </c>
      <c r="J584" s="24">
        <v>4</v>
      </c>
      <c r="K584" s="24">
        <v>0</v>
      </c>
      <c r="L584" s="13">
        <v>5</v>
      </c>
    </row>
    <row r="585" spans="1:12" ht="12.75">
      <c r="A585" s="13" t="s">
        <v>17</v>
      </c>
      <c r="B585" s="13" t="s">
        <v>579</v>
      </c>
      <c r="C585" s="24">
        <v>1873474867</v>
      </c>
      <c r="D585" s="24">
        <v>9469</v>
      </c>
      <c r="E585" s="24">
        <v>2341943</v>
      </c>
      <c r="F585" s="24">
        <v>13</v>
      </c>
      <c r="G585" s="24">
        <v>1930737</v>
      </c>
      <c r="H585" s="24">
        <v>385158</v>
      </c>
      <c r="I585" s="24">
        <v>11</v>
      </c>
      <c r="J585" s="24">
        <v>3</v>
      </c>
      <c r="K585" s="24">
        <v>6</v>
      </c>
      <c r="L585" s="13">
        <v>0</v>
      </c>
    </row>
    <row r="586" spans="1:12" ht="12.75">
      <c r="A586" s="13" t="s">
        <v>17</v>
      </c>
      <c r="B586" s="13" t="s">
        <v>168</v>
      </c>
      <c r="C586" s="24">
        <v>113123649</v>
      </c>
      <c r="D586" s="24">
        <v>1375</v>
      </c>
      <c r="E586" s="24">
        <v>313531</v>
      </c>
      <c r="F586" s="24">
        <v>6</v>
      </c>
      <c r="G586" s="24">
        <v>0</v>
      </c>
      <c r="H586" s="24">
        <v>0</v>
      </c>
      <c r="I586" s="24">
        <v>0</v>
      </c>
      <c r="J586" s="24">
        <v>0</v>
      </c>
      <c r="K586" s="24">
        <v>0</v>
      </c>
      <c r="L586" s="13">
        <v>0</v>
      </c>
    </row>
    <row r="587" spans="1:12" ht="12.75">
      <c r="A587" s="13" t="s">
        <v>17</v>
      </c>
      <c r="B587" s="13" t="s">
        <v>569</v>
      </c>
      <c r="C587" s="24">
        <v>1615867</v>
      </c>
      <c r="D587" s="24">
        <v>17</v>
      </c>
      <c r="E587" s="24">
        <v>0</v>
      </c>
      <c r="F587" s="24">
        <v>0</v>
      </c>
      <c r="G587" s="24">
        <v>0</v>
      </c>
      <c r="H587" s="24">
        <v>0</v>
      </c>
      <c r="I587" s="24">
        <v>0</v>
      </c>
      <c r="J587" s="24">
        <v>0</v>
      </c>
      <c r="K587" s="24">
        <v>0</v>
      </c>
      <c r="L587" s="13">
        <v>0</v>
      </c>
    </row>
    <row r="588" spans="1:12" ht="12.75">
      <c r="A588" s="13" t="s">
        <v>17</v>
      </c>
      <c r="B588" s="13" t="s">
        <v>586</v>
      </c>
      <c r="C588" s="24">
        <v>15575360999</v>
      </c>
      <c r="D588" s="24">
        <v>104079</v>
      </c>
      <c r="E588" s="24">
        <v>65854816</v>
      </c>
      <c r="F588" s="24">
        <v>558</v>
      </c>
      <c r="G588" s="24">
        <v>53117224</v>
      </c>
      <c r="H588" s="24">
        <v>12846156</v>
      </c>
      <c r="I588" s="24">
        <v>471</v>
      </c>
      <c r="J588" s="24">
        <v>119</v>
      </c>
      <c r="K588" s="24">
        <v>123</v>
      </c>
      <c r="L588" s="13">
        <v>39</v>
      </c>
    </row>
    <row r="589" spans="1:12" ht="12.75">
      <c r="A589" s="13" t="s">
        <v>17</v>
      </c>
      <c r="B589" s="13" t="s">
        <v>683</v>
      </c>
      <c r="C589" s="24">
        <v>4689779</v>
      </c>
      <c r="D589" s="24">
        <v>21</v>
      </c>
      <c r="E589" s="24">
        <v>0</v>
      </c>
      <c r="F589" s="24">
        <v>0</v>
      </c>
      <c r="G589" s="24">
        <v>0</v>
      </c>
      <c r="H589" s="24">
        <v>0</v>
      </c>
      <c r="I589" s="24">
        <v>0</v>
      </c>
      <c r="J589" s="24">
        <v>0</v>
      </c>
      <c r="K589" s="24">
        <v>0</v>
      </c>
      <c r="L589" s="13">
        <v>0</v>
      </c>
    </row>
    <row r="590" spans="1:12" ht="12.75">
      <c r="A590" s="13" t="s">
        <v>17</v>
      </c>
      <c r="B590" s="13" t="s">
        <v>169</v>
      </c>
      <c r="C590" s="24">
        <v>378489000</v>
      </c>
      <c r="D590" s="24">
        <v>3754</v>
      </c>
      <c r="E590" s="24">
        <v>71000</v>
      </c>
      <c r="F590" s="24">
        <v>14</v>
      </c>
      <c r="G590" s="24">
        <v>103000</v>
      </c>
      <c r="H590" s="24">
        <v>0</v>
      </c>
      <c r="I590" s="24">
        <v>1</v>
      </c>
      <c r="J590" s="24">
        <v>0</v>
      </c>
      <c r="K590" s="24">
        <v>0</v>
      </c>
      <c r="L590" s="13">
        <v>0</v>
      </c>
    </row>
    <row r="591" spans="1:12" ht="12.75">
      <c r="A591" s="13" t="s">
        <v>17</v>
      </c>
      <c r="B591" s="13" t="s">
        <v>559</v>
      </c>
      <c r="C591" s="24">
        <v>200683050</v>
      </c>
      <c r="D591" s="24">
        <v>2134</v>
      </c>
      <c r="E591" s="24">
        <v>847000</v>
      </c>
      <c r="F591" s="24">
        <v>9</v>
      </c>
      <c r="G591" s="24">
        <v>266007</v>
      </c>
      <c r="H591" s="24">
        <v>0</v>
      </c>
      <c r="I591" s="24">
        <v>3</v>
      </c>
      <c r="J591" s="24">
        <v>0</v>
      </c>
      <c r="K591" s="24">
        <v>0</v>
      </c>
      <c r="L591" s="13">
        <v>0</v>
      </c>
    </row>
    <row r="592" spans="1:12" ht="12.75">
      <c r="A592" s="13" t="s">
        <v>17</v>
      </c>
      <c r="B592" s="13" t="s">
        <v>571</v>
      </c>
      <c r="C592" s="24">
        <v>0</v>
      </c>
      <c r="D592" s="24">
        <v>0</v>
      </c>
      <c r="E592" s="24">
        <v>0</v>
      </c>
      <c r="F592" s="24">
        <v>0</v>
      </c>
      <c r="G592" s="24">
        <v>0</v>
      </c>
      <c r="H592" s="24">
        <v>0</v>
      </c>
      <c r="I592" s="24">
        <v>0</v>
      </c>
      <c r="J592" s="24">
        <v>0</v>
      </c>
      <c r="K592" s="24">
        <v>0</v>
      </c>
      <c r="L592" s="13">
        <v>0</v>
      </c>
    </row>
    <row r="593" spans="1:12" ht="12.75">
      <c r="A593" s="13" t="s">
        <v>17</v>
      </c>
      <c r="B593" s="13" t="s">
        <v>170</v>
      </c>
      <c r="C593" s="24">
        <v>25384000</v>
      </c>
      <c r="D593" s="24">
        <v>626</v>
      </c>
      <c r="E593" s="24">
        <v>81000</v>
      </c>
      <c r="F593" s="24">
        <v>2</v>
      </c>
      <c r="G593" s="24">
        <v>224000</v>
      </c>
      <c r="H593" s="24">
        <v>0</v>
      </c>
      <c r="I593" s="24">
        <v>7</v>
      </c>
      <c r="J593" s="24">
        <v>0</v>
      </c>
      <c r="K593" s="24">
        <v>0</v>
      </c>
      <c r="L593" s="13">
        <v>0</v>
      </c>
    </row>
    <row r="594" spans="1:12" ht="12.75">
      <c r="A594" s="13" t="s">
        <v>17</v>
      </c>
      <c r="B594" s="13" t="s">
        <v>582</v>
      </c>
      <c r="C594" s="24">
        <v>59978700</v>
      </c>
      <c r="D594" s="24">
        <v>894</v>
      </c>
      <c r="E594" s="24">
        <v>4922</v>
      </c>
      <c r="F594" s="24">
        <v>3</v>
      </c>
      <c r="G594" s="24">
        <v>0</v>
      </c>
      <c r="H594" s="24">
        <v>0</v>
      </c>
      <c r="I594" s="24">
        <v>0</v>
      </c>
      <c r="J594" s="24">
        <v>0</v>
      </c>
      <c r="K594" s="24">
        <v>1</v>
      </c>
      <c r="L594" s="13">
        <v>0</v>
      </c>
    </row>
    <row r="595" spans="1:12" ht="12.75">
      <c r="A595" s="13" t="s">
        <v>17</v>
      </c>
      <c r="B595" s="13" t="s">
        <v>583</v>
      </c>
      <c r="C595" s="24">
        <v>68478727092</v>
      </c>
      <c r="D595" s="24">
        <v>7744</v>
      </c>
      <c r="E595" s="24">
        <v>10597765</v>
      </c>
      <c r="F595" s="24">
        <v>3</v>
      </c>
      <c r="G595" s="24">
        <v>0</v>
      </c>
      <c r="H595" s="24">
        <v>0</v>
      </c>
      <c r="I595" s="24">
        <v>0</v>
      </c>
      <c r="J595" s="24">
        <v>0</v>
      </c>
      <c r="K595" s="24">
        <v>0</v>
      </c>
      <c r="L595" s="13">
        <v>0</v>
      </c>
    </row>
    <row r="596" spans="1:12" ht="12.75">
      <c r="A596" s="13" t="s">
        <v>17</v>
      </c>
      <c r="B596" s="13" t="s">
        <v>167</v>
      </c>
      <c r="C596" s="24">
        <v>110203601</v>
      </c>
      <c r="D596" s="24">
        <v>3095</v>
      </c>
      <c r="E596" s="24">
        <v>887708</v>
      </c>
      <c r="F596" s="24">
        <v>11</v>
      </c>
      <c r="G596" s="24">
        <v>373659</v>
      </c>
      <c r="H596" s="24">
        <v>172000</v>
      </c>
      <c r="I596" s="24">
        <v>5</v>
      </c>
      <c r="J596" s="24">
        <v>1</v>
      </c>
      <c r="K596" s="24">
        <v>0</v>
      </c>
      <c r="L596" s="13">
        <v>0</v>
      </c>
    </row>
    <row r="597" spans="1:12" ht="12.75">
      <c r="A597" s="13" t="s">
        <v>17</v>
      </c>
      <c r="B597" s="13" t="s">
        <v>516</v>
      </c>
      <c r="C597" s="24">
        <v>0</v>
      </c>
      <c r="D597" s="24">
        <v>0</v>
      </c>
      <c r="E597" s="24">
        <v>0</v>
      </c>
      <c r="F597" s="24">
        <v>0</v>
      </c>
      <c r="G597" s="24">
        <v>0</v>
      </c>
      <c r="H597" s="24">
        <v>0</v>
      </c>
      <c r="I597" s="24">
        <v>0</v>
      </c>
      <c r="J597" s="24">
        <v>0</v>
      </c>
      <c r="K597" s="24">
        <v>0</v>
      </c>
      <c r="L597" s="13">
        <v>0</v>
      </c>
    </row>
    <row r="598" spans="1:12" ht="12.75">
      <c r="A598" s="13" t="s">
        <v>17</v>
      </c>
      <c r="B598" s="13" t="s">
        <v>605</v>
      </c>
      <c r="C598" s="24">
        <v>737451000</v>
      </c>
      <c r="D598" s="24">
        <v>6363</v>
      </c>
      <c r="E598" s="24">
        <v>80279000</v>
      </c>
      <c r="F598" s="24">
        <v>757</v>
      </c>
      <c r="G598" s="24">
        <v>28878781</v>
      </c>
      <c r="H598" s="24">
        <v>3319835</v>
      </c>
      <c r="I598" s="24">
        <v>254</v>
      </c>
      <c r="J598" s="24">
        <v>30</v>
      </c>
      <c r="K598" s="24">
        <v>35</v>
      </c>
      <c r="L598" s="13">
        <v>137</v>
      </c>
    </row>
    <row r="599" spans="1:12" ht="12.75">
      <c r="A599" s="13" t="s">
        <v>17</v>
      </c>
      <c r="B599" s="13" t="s">
        <v>588</v>
      </c>
      <c r="C599" s="24">
        <v>336169000</v>
      </c>
      <c r="D599" s="24">
        <v>846</v>
      </c>
      <c r="E599" s="24">
        <v>278100</v>
      </c>
      <c r="F599" s="24">
        <v>9</v>
      </c>
      <c r="G599" s="24">
        <v>2476537</v>
      </c>
      <c r="H599" s="24">
        <v>881505</v>
      </c>
      <c r="I599" s="24">
        <v>6</v>
      </c>
      <c r="J599" s="24">
        <v>2</v>
      </c>
      <c r="K599" s="24">
        <v>1</v>
      </c>
      <c r="L599" s="13">
        <v>1</v>
      </c>
    </row>
    <row r="600" spans="1:12" ht="12.75">
      <c r="A600" s="13" t="s">
        <v>17</v>
      </c>
      <c r="B600" s="13" t="s">
        <v>589</v>
      </c>
      <c r="C600" s="24">
        <v>11064008</v>
      </c>
      <c r="D600" s="24">
        <v>208</v>
      </c>
      <c r="E600" s="24">
        <v>0</v>
      </c>
      <c r="F600" s="24">
        <v>0</v>
      </c>
      <c r="G600" s="24">
        <v>35915</v>
      </c>
      <c r="H600" s="24">
        <v>0</v>
      </c>
      <c r="I600" s="24">
        <v>1</v>
      </c>
      <c r="J600" s="24">
        <v>0</v>
      </c>
      <c r="K600" s="24">
        <v>0</v>
      </c>
      <c r="L600" s="13">
        <v>0</v>
      </c>
    </row>
    <row r="601" spans="1:12" ht="12.75">
      <c r="A601" s="13" t="s">
        <v>17</v>
      </c>
      <c r="B601" s="13" t="s">
        <v>581</v>
      </c>
      <c r="C601" s="24">
        <v>1513850</v>
      </c>
      <c r="D601" s="24">
        <v>14</v>
      </c>
      <c r="E601" s="24">
        <v>67500</v>
      </c>
      <c r="F601" s="24">
        <v>1</v>
      </c>
      <c r="G601" s="24">
        <v>0</v>
      </c>
      <c r="H601" s="24">
        <v>0</v>
      </c>
      <c r="I601" s="24">
        <v>0</v>
      </c>
      <c r="J601" s="24">
        <v>0</v>
      </c>
      <c r="K601" s="24">
        <v>0</v>
      </c>
      <c r="L601" s="13">
        <v>0</v>
      </c>
    </row>
    <row r="602" spans="1:12" ht="12.75">
      <c r="A602" s="13" t="s">
        <v>17</v>
      </c>
      <c r="B602" s="13" t="s">
        <v>522</v>
      </c>
      <c r="C602" s="24">
        <v>2383527615</v>
      </c>
      <c r="D602" s="24">
        <v>25792</v>
      </c>
      <c r="E602" s="24">
        <v>14470108</v>
      </c>
      <c r="F602" s="24">
        <v>200</v>
      </c>
      <c r="G602" s="24">
        <v>2369019</v>
      </c>
      <c r="H602" s="24">
        <v>1706394</v>
      </c>
      <c r="I602" s="24">
        <v>29</v>
      </c>
      <c r="J602" s="24">
        <v>22</v>
      </c>
      <c r="K602" s="24">
        <v>0</v>
      </c>
      <c r="L602" s="13">
        <v>0</v>
      </c>
    </row>
    <row r="603" spans="1:12" ht="12.75">
      <c r="A603" s="13" t="s">
        <v>17</v>
      </c>
      <c r="B603" s="13" t="s">
        <v>590</v>
      </c>
      <c r="C603" s="24">
        <v>2057470</v>
      </c>
      <c r="D603" s="24">
        <v>16</v>
      </c>
      <c r="E603" s="24">
        <v>18000</v>
      </c>
      <c r="F603" s="24">
        <v>1</v>
      </c>
      <c r="G603" s="24">
        <v>0</v>
      </c>
      <c r="H603" s="24">
        <v>0</v>
      </c>
      <c r="I603" s="24">
        <v>0</v>
      </c>
      <c r="J603" s="24">
        <v>0</v>
      </c>
      <c r="K603" s="24">
        <v>0</v>
      </c>
      <c r="L603" s="13">
        <v>0</v>
      </c>
    </row>
    <row r="604" spans="1:12" ht="12.75">
      <c r="A604" s="13" t="s">
        <v>17</v>
      </c>
      <c r="B604" s="13" t="s">
        <v>553</v>
      </c>
      <c r="C604" s="24">
        <v>322900</v>
      </c>
      <c r="D604" s="24">
        <v>2</v>
      </c>
      <c r="E604" s="24">
        <v>0</v>
      </c>
      <c r="F604" s="24">
        <v>0</v>
      </c>
      <c r="G604" s="24">
        <v>0</v>
      </c>
      <c r="H604" s="24">
        <v>0</v>
      </c>
      <c r="I604" s="24">
        <v>0</v>
      </c>
      <c r="J604" s="24">
        <v>0</v>
      </c>
      <c r="K604" s="24">
        <v>0</v>
      </c>
      <c r="L604" s="13">
        <v>0</v>
      </c>
    </row>
    <row r="605" spans="1:12" ht="12.75">
      <c r="A605" s="13" t="s">
        <v>17</v>
      </c>
      <c r="B605" s="13" t="s">
        <v>537</v>
      </c>
      <c r="C605" s="24">
        <v>0</v>
      </c>
      <c r="D605" s="24">
        <v>0</v>
      </c>
      <c r="E605" s="24">
        <v>0</v>
      </c>
      <c r="F605" s="24">
        <v>0</v>
      </c>
      <c r="G605" s="24">
        <v>0</v>
      </c>
      <c r="H605" s="24">
        <v>0</v>
      </c>
      <c r="I605" s="24">
        <v>0</v>
      </c>
      <c r="J605" s="24">
        <v>0</v>
      </c>
      <c r="K605" s="24">
        <v>0</v>
      </c>
      <c r="L605" s="13">
        <v>0</v>
      </c>
    </row>
    <row r="606" spans="1:12" ht="12.75">
      <c r="A606" s="13" t="s">
        <v>17</v>
      </c>
      <c r="B606" s="13" t="s">
        <v>682</v>
      </c>
      <c r="C606" s="24">
        <v>0</v>
      </c>
      <c r="D606" s="24">
        <v>0</v>
      </c>
      <c r="E606" s="24">
        <v>0</v>
      </c>
      <c r="F606" s="24">
        <v>0</v>
      </c>
      <c r="G606" s="24">
        <v>0</v>
      </c>
      <c r="H606" s="24">
        <v>0</v>
      </c>
      <c r="I606" s="24">
        <v>0</v>
      </c>
      <c r="J606" s="24">
        <v>0</v>
      </c>
      <c r="K606" s="24">
        <v>0</v>
      </c>
      <c r="L606" s="13">
        <v>0</v>
      </c>
    </row>
    <row r="607" spans="1:12" ht="12.75">
      <c r="A607" s="13" t="s">
        <v>17</v>
      </c>
      <c r="B607" s="13" t="s">
        <v>171</v>
      </c>
      <c r="C607" s="24">
        <v>612002688</v>
      </c>
      <c r="D607" s="24">
        <v>4059</v>
      </c>
      <c r="E607" s="24">
        <v>3184633</v>
      </c>
      <c r="F607" s="24">
        <v>27</v>
      </c>
      <c r="G607" s="24">
        <v>2650391</v>
      </c>
      <c r="H607" s="24">
        <v>268150</v>
      </c>
      <c r="I607" s="24">
        <v>18</v>
      </c>
      <c r="J607" s="24">
        <v>3</v>
      </c>
      <c r="K607" s="24">
        <v>16</v>
      </c>
      <c r="L607" s="13">
        <v>2</v>
      </c>
    </row>
    <row r="608" spans="1:12" ht="12.75">
      <c r="A608" s="13" t="s">
        <v>17</v>
      </c>
      <c r="B608" s="13" t="s">
        <v>591</v>
      </c>
      <c r="C608" s="24">
        <v>330691128</v>
      </c>
      <c r="D608" s="24">
        <v>5327</v>
      </c>
      <c r="E608" s="24">
        <v>10375216</v>
      </c>
      <c r="F608" s="24">
        <v>131</v>
      </c>
      <c r="G608" s="24">
        <v>4478616</v>
      </c>
      <c r="H608" s="24">
        <v>611421</v>
      </c>
      <c r="I608" s="24">
        <v>48</v>
      </c>
      <c r="J608" s="24">
        <v>4</v>
      </c>
      <c r="K608" s="24">
        <v>0</v>
      </c>
      <c r="L608" s="13">
        <v>8</v>
      </c>
    </row>
    <row r="609" spans="1:12" ht="12.75">
      <c r="A609" s="13" t="s">
        <v>17</v>
      </c>
      <c r="B609" s="13" t="s">
        <v>680</v>
      </c>
      <c r="C609" s="24">
        <v>10064936</v>
      </c>
      <c r="D609" s="24">
        <v>322</v>
      </c>
      <c r="E609" s="24">
        <v>684505</v>
      </c>
      <c r="F609" s="24">
        <v>18</v>
      </c>
      <c r="G609" s="24">
        <v>1280438</v>
      </c>
      <c r="H609" s="24">
        <v>73483</v>
      </c>
      <c r="I609" s="24">
        <v>32</v>
      </c>
      <c r="J609" s="24">
        <v>3</v>
      </c>
      <c r="K609" s="24">
        <v>0</v>
      </c>
      <c r="L609" s="13">
        <v>0</v>
      </c>
    </row>
    <row r="610" spans="1:12" ht="12.75">
      <c r="A610" s="13" t="s">
        <v>17</v>
      </c>
      <c r="B610" s="13" t="s">
        <v>203</v>
      </c>
      <c r="C610" s="24">
        <v>0</v>
      </c>
      <c r="D610" s="24">
        <v>0</v>
      </c>
      <c r="E610" s="24">
        <v>0</v>
      </c>
      <c r="F610" s="24">
        <v>0</v>
      </c>
      <c r="G610" s="24">
        <v>0</v>
      </c>
      <c r="H610" s="24">
        <v>0</v>
      </c>
      <c r="I610" s="24">
        <v>0</v>
      </c>
      <c r="J610" s="24">
        <v>0</v>
      </c>
      <c r="K610" s="24">
        <v>0</v>
      </c>
      <c r="L610" s="13">
        <v>0</v>
      </c>
    </row>
    <row r="611" spans="1:12" ht="12.75">
      <c r="A611" s="13" t="s">
        <v>17</v>
      </c>
      <c r="B611" s="13" t="s">
        <v>580</v>
      </c>
      <c r="C611" s="24">
        <v>0</v>
      </c>
      <c r="D611" s="24">
        <v>0</v>
      </c>
      <c r="E611" s="24">
        <v>0</v>
      </c>
      <c r="F611" s="24">
        <v>0</v>
      </c>
      <c r="G611" s="24">
        <v>0</v>
      </c>
      <c r="H611" s="24">
        <v>0</v>
      </c>
      <c r="I611" s="24">
        <v>0</v>
      </c>
      <c r="J611" s="24">
        <v>0</v>
      </c>
      <c r="K611" s="24">
        <v>0</v>
      </c>
      <c r="L611" s="13">
        <v>0</v>
      </c>
    </row>
    <row r="612" spans="1:12" ht="12.75">
      <c r="A612" s="13" t="s">
        <v>17</v>
      </c>
      <c r="B612" s="13" t="s">
        <v>592</v>
      </c>
      <c r="C612" s="24">
        <v>7180533509</v>
      </c>
      <c r="D612" s="24">
        <v>56259</v>
      </c>
      <c r="E612" s="24">
        <v>85343408</v>
      </c>
      <c r="F612" s="24">
        <v>864</v>
      </c>
      <c r="G612" s="24">
        <v>23064289</v>
      </c>
      <c r="H612" s="24">
        <v>11534393</v>
      </c>
      <c r="I612" s="24">
        <v>217</v>
      </c>
      <c r="J612" s="24">
        <v>121</v>
      </c>
      <c r="K612" s="24">
        <v>36</v>
      </c>
      <c r="L612" s="13">
        <v>56</v>
      </c>
    </row>
    <row r="613" spans="1:12" ht="12.75">
      <c r="A613" s="13" t="s">
        <v>17</v>
      </c>
      <c r="B613" s="13" t="s">
        <v>564</v>
      </c>
      <c r="C613" s="24">
        <v>169091864</v>
      </c>
      <c r="D613" s="24">
        <v>3979</v>
      </c>
      <c r="E613" s="24">
        <v>9400523</v>
      </c>
      <c r="F613" s="24">
        <v>209</v>
      </c>
      <c r="G613" s="24">
        <v>1024379</v>
      </c>
      <c r="H613" s="24">
        <v>2647968</v>
      </c>
      <c r="I613" s="24">
        <v>22</v>
      </c>
      <c r="J613" s="24">
        <v>29</v>
      </c>
      <c r="K613" s="24">
        <v>0</v>
      </c>
      <c r="L613" s="13">
        <v>33</v>
      </c>
    </row>
    <row r="614" spans="1:12" ht="12.75">
      <c r="A614" s="13" t="s">
        <v>17</v>
      </c>
      <c r="B614" s="13" t="s">
        <v>576</v>
      </c>
      <c r="C614" s="24">
        <v>39696486</v>
      </c>
      <c r="D614" s="24">
        <v>652</v>
      </c>
      <c r="E614" s="24">
        <v>2743631</v>
      </c>
      <c r="F614" s="24">
        <v>40</v>
      </c>
      <c r="G614" s="24">
        <v>816360</v>
      </c>
      <c r="H614" s="24">
        <v>455930</v>
      </c>
      <c r="I614" s="24">
        <v>11</v>
      </c>
      <c r="J614" s="24">
        <v>5</v>
      </c>
      <c r="K614" s="24">
        <v>0</v>
      </c>
      <c r="L614" s="13">
        <v>0</v>
      </c>
    </row>
    <row r="615" spans="1:12" ht="12.75">
      <c r="A615" s="13" t="s">
        <v>17</v>
      </c>
      <c r="B615" s="13" t="s">
        <v>166</v>
      </c>
      <c r="C615" s="24">
        <v>0</v>
      </c>
      <c r="D615" s="24">
        <v>0</v>
      </c>
      <c r="E615" s="24">
        <v>0</v>
      </c>
      <c r="F615" s="24">
        <v>0</v>
      </c>
      <c r="G615" s="24">
        <v>0</v>
      </c>
      <c r="H615" s="24">
        <v>0</v>
      </c>
      <c r="I615" s="24">
        <v>0</v>
      </c>
      <c r="J615" s="24">
        <v>0</v>
      </c>
      <c r="K615" s="24">
        <v>0</v>
      </c>
      <c r="L615" s="13">
        <v>0</v>
      </c>
    </row>
    <row r="616" spans="1:12" ht="12.75">
      <c r="A616" s="13" t="s">
        <v>17</v>
      </c>
      <c r="B616" s="13" t="s">
        <v>165</v>
      </c>
      <c r="C616" s="24">
        <v>906079</v>
      </c>
      <c r="D616" s="24">
        <v>146</v>
      </c>
      <c r="E616" s="24">
        <v>101948</v>
      </c>
      <c r="F616" s="24">
        <v>23</v>
      </c>
      <c r="G616" s="24">
        <v>0</v>
      </c>
      <c r="H616" s="24">
        <v>0</v>
      </c>
      <c r="I616" s="24">
        <v>0</v>
      </c>
      <c r="J616" s="24">
        <v>0</v>
      </c>
      <c r="K616" s="24">
        <v>0</v>
      </c>
      <c r="L616" s="13">
        <v>0</v>
      </c>
    </row>
    <row r="617" spans="1:12" ht="12.75">
      <c r="A617" s="13" t="s">
        <v>17</v>
      </c>
      <c r="B617" s="13" t="s">
        <v>568</v>
      </c>
      <c r="C617" s="24">
        <v>0</v>
      </c>
      <c r="D617" s="24">
        <v>0</v>
      </c>
      <c r="E617" s="24">
        <v>0</v>
      </c>
      <c r="F617" s="24">
        <v>0</v>
      </c>
      <c r="G617" s="24">
        <v>0</v>
      </c>
      <c r="H617" s="24">
        <v>0</v>
      </c>
      <c r="I617" s="24">
        <v>0</v>
      </c>
      <c r="J617" s="24">
        <v>0</v>
      </c>
      <c r="K617" s="24">
        <v>0</v>
      </c>
      <c r="L617" s="13">
        <v>0</v>
      </c>
    </row>
    <row r="618" spans="1:12" ht="12.75">
      <c r="A618" s="13" t="s">
        <v>17</v>
      </c>
      <c r="B618" s="13" t="s">
        <v>226</v>
      </c>
      <c r="C618" s="24">
        <v>0</v>
      </c>
      <c r="D618" s="24">
        <v>0</v>
      </c>
      <c r="E618" s="24">
        <v>0</v>
      </c>
      <c r="F618" s="24">
        <v>0</v>
      </c>
      <c r="G618" s="24">
        <v>0</v>
      </c>
      <c r="H618" s="24">
        <v>0</v>
      </c>
      <c r="I618" s="24">
        <v>0</v>
      </c>
      <c r="J618" s="24">
        <v>0</v>
      </c>
      <c r="K618" s="24">
        <v>0</v>
      </c>
      <c r="L618" s="13">
        <v>0</v>
      </c>
    </row>
    <row r="619" spans="1:12" ht="12.75">
      <c r="A619" s="13" t="s">
        <v>17</v>
      </c>
      <c r="B619" s="13" t="s">
        <v>552</v>
      </c>
      <c r="C619" s="24">
        <v>0</v>
      </c>
      <c r="D619" s="24">
        <v>0</v>
      </c>
      <c r="E619" s="24">
        <v>0</v>
      </c>
      <c r="F619" s="24">
        <v>0</v>
      </c>
      <c r="G619" s="24">
        <v>0</v>
      </c>
      <c r="H619" s="24">
        <v>0</v>
      </c>
      <c r="I619" s="24">
        <v>0</v>
      </c>
      <c r="J619" s="24">
        <v>0</v>
      </c>
      <c r="K619" s="24">
        <v>0</v>
      </c>
      <c r="L619" s="13">
        <v>0</v>
      </c>
    </row>
    <row r="620" spans="1:12" ht="12.75">
      <c r="A620" s="13" t="s">
        <v>17</v>
      </c>
      <c r="B620" s="13" t="s">
        <v>594</v>
      </c>
      <c r="C620" s="24">
        <v>2951499411</v>
      </c>
      <c r="D620" s="24">
        <v>23962</v>
      </c>
      <c r="E620" s="24">
        <v>193758505</v>
      </c>
      <c r="F620" s="24">
        <v>1940</v>
      </c>
      <c r="G620" s="24">
        <v>60672273</v>
      </c>
      <c r="H620" s="24">
        <v>19584990</v>
      </c>
      <c r="I620" s="24">
        <v>510</v>
      </c>
      <c r="J620" s="24">
        <v>206</v>
      </c>
      <c r="K620" s="24">
        <v>217</v>
      </c>
      <c r="L620" s="13">
        <v>233</v>
      </c>
    </row>
    <row r="621" spans="1:12" ht="12.75">
      <c r="A621" s="13" t="s">
        <v>17</v>
      </c>
      <c r="B621" s="13" t="s">
        <v>613</v>
      </c>
      <c r="C621" s="24">
        <v>1081616000</v>
      </c>
      <c r="D621" s="24">
        <v>3970</v>
      </c>
      <c r="E621" s="24">
        <v>1208000</v>
      </c>
      <c r="F621" s="24">
        <v>6</v>
      </c>
      <c r="G621" s="24">
        <v>819729</v>
      </c>
      <c r="H621" s="24">
        <v>280850</v>
      </c>
      <c r="I621" s="24">
        <v>7</v>
      </c>
      <c r="J621" s="24">
        <v>4</v>
      </c>
      <c r="K621" s="24">
        <v>1</v>
      </c>
      <c r="L621" s="13">
        <v>1</v>
      </c>
    </row>
    <row r="622" spans="1:12" ht="12.75">
      <c r="A622" s="13" t="s">
        <v>17</v>
      </c>
      <c r="B622" s="13" t="s">
        <v>584</v>
      </c>
      <c r="C622" s="24">
        <v>48035040</v>
      </c>
      <c r="D622" s="24">
        <v>336</v>
      </c>
      <c r="E622" s="24">
        <v>3473601</v>
      </c>
      <c r="F622" s="24">
        <v>31</v>
      </c>
      <c r="G622" s="24">
        <v>2561659</v>
      </c>
      <c r="H622" s="24">
        <v>294230</v>
      </c>
      <c r="I622" s="24">
        <v>19</v>
      </c>
      <c r="J622" s="24">
        <v>4</v>
      </c>
      <c r="K622" s="24">
        <v>12</v>
      </c>
      <c r="L622" s="13">
        <v>1</v>
      </c>
    </row>
    <row r="623" spans="1:12" ht="12.75">
      <c r="A623" s="13" t="s">
        <v>17</v>
      </c>
      <c r="B623" s="13" t="s">
        <v>549</v>
      </c>
      <c r="C623" s="24">
        <v>77092</v>
      </c>
      <c r="D623" s="24">
        <v>4</v>
      </c>
      <c r="E623" s="24">
        <v>0</v>
      </c>
      <c r="F623" s="24">
        <v>0</v>
      </c>
      <c r="G623" s="24">
        <v>0</v>
      </c>
      <c r="H623" s="24">
        <v>0</v>
      </c>
      <c r="I623" s="24">
        <v>0</v>
      </c>
      <c r="J623" s="24">
        <v>0</v>
      </c>
      <c r="K623" s="24">
        <v>0</v>
      </c>
      <c r="L623" s="13">
        <v>0</v>
      </c>
    </row>
    <row r="624" spans="1:12" ht="12.75">
      <c r="A624" s="13" t="s">
        <v>17</v>
      </c>
      <c r="B624" s="13" t="s">
        <v>539</v>
      </c>
      <c r="C624" s="24">
        <v>1663517931</v>
      </c>
      <c r="D624" s="24">
        <v>10707</v>
      </c>
      <c r="E624" s="24">
        <v>15070599</v>
      </c>
      <c r="F624" s="24">
        <v>97</v>
      </c>
      <c r="G624" s="24">
        <v>2022765</v>
      </c>
      <c r="H624" s="24">
        <v>165502</v>
      </c>
      <c r="I624" s="24">
        <v>19</v>
      </c>
      <c r="J624" s="24">
        <v>3</v>
      </c>
      <c r="K624" s="24">
        <v>12</v>
      </c>
      <c r="L624" s="13">
        <v>0</v>
      </c>
    </row>
    <row r="625" spans="1:12" ht="12.75">
      <c r="A625" s="13" t="s">
        <v>17</v>
      </c>
      <c r="B625" s="13" t="s">
        <v>606</v>
      </c>
      <c r="C625" s="24">
        <v>60591000</v>
      </c>
      <c r="D625" s="24">
        <v>671</v>
      </c>
      <c r="E625" s="24">
        <v>234000</v>
      </c>
      <c r="F625" s="24">
        <v>2</v>
      </c>
      <c r="G625" s="24">
        <v>0</v>
      </c>
      <c r="H625" s="24">
        <v>0</v>
      </c>
      <c r="I625" s="24">
        <v>0</v>
      </c>
      <c r="J625" s="24">
        <v>0</v>
      </c>
      <c r="K625" s="24">
        <v>0</v>
      </c>
      <c r="L625" s="13">
        <v>0</v>
      </c>
    </row>
    <row r="626" spans="1:12" ht="12.75">
      <c r="A626" s="13" t="s">
        <v>17</v>
      </c>
      <c r="B626" s="13" t="s">
        <v>548</v>
      </c>
      <c r="C626" s="24">
        <v>709069</v>
      </c>
      <c r="D626" s="24">
        <v>3</v>
      </c>
      <c r="E626" s="24">
        <v>0</v>
      </c>
      <c r="F626" s="24">
        <v>0</v>
      </c>
      <c r="G626" s="24">
        <v>0</v>
      </c>
      <c r="H626" s="24">
        <v>0</v>
      </c>
      <c r="I626" s="24">
        <v>0</v>
      </c>
      <c r="J626" s="24">
        <v>0</v>
      </c>
      <c r="K626" s="24">
        <v>0</v>
      </c>
      <c r="L626" s="13">
        <v>0</v>
      </c>
    </row>
    <row r="627" spans="1:12" ht="12.75">
      <c r="A627" s="13" t="s">
        <v>17</v>
      </c>
      <c r="B627" s="13" t="s">
        <v>684</v>
      </c>
      <c r="C627" s="24">
        <v>18399000</v>
      </c>
      <c r="D627" s="24">
        <v>208</v>
      </c>
      <c r="E627" s="24">
        <v>33821</v>
      </c>
      <c r="F627" s="24">
        <v>1</v>
      </c>
      <c r="G627" s="24">
        <v>33820</v>
      </c>
      <c r="H627" s="24">
        <v>0</v>
      </c>
      <c r="I627" s="24">
        <v>1</v>
      </c>
      <c r="J627" s="24">
        <v>0</v>
      </c>
      <c r="K627" s="24">
        <v>0</v>
      </c>
      <c r="L627" s="13">
        <v>0</v>
      </c>
    </row>
    <row r="628" spans="1:12" ht="12.75">
      <c r="A628" s="13" t="s">
        <v>17</v>
      </c>
      <c r="B628" s="13" t="s">
        <v>570</v>
      </c>
      <c r="C628" s="24">
        <v>924678581</v>
      </c>
      <c r="D628" s="24">
        <v>8738</v>
      </c>
      <c r="E628" s="24">
        <v>135945435</v>
      </c>
      <c r="F628" s="24">
        <v>1342</v>
      </c>
      <c r="G628" s="24">
        <v>69009707</v>
      </c>
      <c r="H628" s="24">
        <v>8759557</v>
      </c>
      <c r="I628" s="24">
        <v>616</v>
      </c>
      <c r="J628" s="24">
        <v>97</v>
      </c>
      <c r="K628" s="24">
        <v>4</v>
      </c>
      <c r="L628" s="13">
        <v>49</v>
      </c>
    </row>
    <row r="629" spans="1:12" ht="12.75">
      <c r="A629" s="13" t="s">
        <v>17</v>
      </c>
      <c r="B629" s="13" t="s">
        <v>574</v>
      </c>
      <c r="C629" s="24">
        <v>85858685</v>
      </c>
      <c r="D629" s="24">
        <v>701</v>
      </c>
      <c r="E629" s="24">
        <v>518016</v>
      </c>
      <c r="F629" s="24">
        <v>4</v>
      </c>
      <c r="G629" s="24">
        <v>0</v>
      </c>
      <c r="H629" s="24">
        <v>0</v>
      </c>
      <c r="I629" s="24">
        <v>0</v>
      </c>
      <c r="J629" s="24">
        <v>0</v>
      </c>
      <c r="K629" s="24">
        <v>0</v>
      </c>
      <c r="L629" s="13">
        <v>0</v>
      </c>
    </row>
    <row r="630" spans="1:12" ht="12.75">
      <c r="A630" s="13" t="s">
        <v>17</v>
      </c>
      <c r="B630" s="13" t="s">
        <v>520</v>
      </c>
      <c r="C630" s="24">
        <v>587289878</v>
      </c>
      <c r="D630" s="24">
        <v>7023</v>
      </c>
      <c r="E630" s="24">
        <v>66163415</v>
      </c>
      <c r="F630" s="24">
        <v>568</v>
      </c>
      <c r="G630" s="24">
        <v>24084923</v>
      </c>
      <c r="H630" s="24">
        <v>11042704</v>
      </c>
      <c r="I630" s="24">
        <v>210</v>
      </c>
      <c r="J630" s="24">
        <v>99</v>
      </c>
      <c r="K630" s="24">
        <v>3</v>
      </c>
      <c r="L630" s="13">
        <v>53</v>
      </c>
    </row>
    <row r="631" spans="1:12" ht="12.75">
      <c r="A631" s="13" t="s">
        <v>17</v>
      </c>
      <c r="B631" s="13" t="s">
        <v>614</v>
      </c>
      <c r="C631" s="24">
        <v>77406774</v>
      </c>
      <c r="D631" s="24">
        <v>842</v>
      </c>
      <c r="E631" s="24">
        <v>2364563</v>
      </c>
      <c r="F631" s="24">
        <v>12</v>
      </c>
      <c r="G631" s="24">
        <v>216000</v>
      </c>
      <c r="H631" s="24">
        <v>0</v>
      </c>
      <c r="I631" s="24">
        <v>1</v>
      </c>
      <c r="J631" s="24">
        <v>0</v>
      </c>
      <c r="K631" s="24">
        <v>1</v>
      </c>
      <c r="L631" s="13">
        <v>0</v>
      </c>
    </row>
    <row r="632" spans="1:12" ht="12.75">
      <c r="A632" s="13" t="s">
        <v>17</v>
      </c>
      <c r="B632" s="13" t="s">
        <v>563</v>
      </c>
      <c r="C632" s="24">
        <v>18143000</v>
      </c>
      <c r="D632" s="24">
        <v>620</v>
      </c>
      <c r="E632" s="24">
        <v>139000</v>
      </c>
      <c r="F632" s="24">
        <v>5</v>
      </c>
      <c r="G632" s="24">
        <v>143000</v>
      </c>
      <c r="H632" s="24">
        <v>24000</v>
      </c>
      <c r="I632" s="24">
        <v>6</v>
      </c>
      <c r="J632" s="24">
        <v>1</v>
      </c>
      <c r="K632" s="24">
        <v>2</v>
      </c>
      <c r="L632" s="13">
        <v>0</v>
      </c>
    </row>
    <row r="633" spans="1:12" ht="12.75">
      <c r="A633" s="13" t="s">
        <v>17</v>
      </c>
      <c r="B633" s="13" t="s">
        <v>560</v>
      </c>
      <c r="C633" s="24">
        <v>60449180</v>
      </c>
      <c r="D633" s="24">
        <v>1134</v>
      </c>
      <c r="E633" s="24">
        <v>343807</v>
      </c>
      <c r="F633" s="24">
        <v>6</v>
      </c>
      <c r="G633" s="24">
        <v>0</v>
      </c>
      <c r="H633" s="24">
        <v>0</v>
      </c>
      <c r="I633" s="24">
        <v>0</v>
      </c>
      <c r="J633" s="24">
        <v>0</v>
      </c>
      <c r="K633" s="24">
        <v>0</v>
      </c>
      <c r="L633" s="13">
        <v>0</v>
      </c>
    </row>
    <row r="634" spans="1:12" ht="12.75">
      <c r="A634" s="13" t="s">
        <v>17</v>
      </c>
      <c r="B634" s="13" t="s">
        <v>622</v>
      </c>
      <c r="C634" s="24">
        <v>287390911</v>
      </c>
      <c r="D634" s="24">
        <v>1676</v>
      </c>
      <c r="E634" s="24">
        <v>317020</v>
      </c>
      <c r="F634" s="24">
        <v>2</v>
      </c>
      <c r="G634" s="24">
        <v>317020</v>
      </c>
      <c r="H634" s="24">
        <v>0</v>
      </c>
      <c r="I634" s="24">
        <v>2</v>
      </c>
      <c r="J634" s="24">
        <v>0</v>
      </c>
      <c r="K634" s="24">
        <v>0</v>
      </c>
      <c r="L634" s="13">
        <v>0</v>
      </c>
    </row>
    <row r="635" spans="1:12" ht="12.75">
      <c r="A635" s="13" t="s">
        <v>17</v>
      </c>
      <c r="B635" s="13" t="s">
        <v>621</v>
      </c>
      <c r="C635" s="24">
        <v>0</v>
      </c>
      <c r="D635" s="24">
        <v>0</v>
      </c>
      <c r="E635" s="24">
        <v>0</v>
      </c>
      <c r="F635" s="24">
        <v>0</v>
      </c>
      <c r="G635" s="24">
        <v>0</v>
      </c>
      <c r="H635" s="24">
        <v>0</v>
      </c>
      <c r="I635" s="24">
        <v>0</v>
      </c>
      <c r="J635" s="24">
        <v>0</v>
      </c>
      <c r="K635" s="24">
        <v>0</v>
      </c>
      <c r="L635" s="13">
        <v>0</v>
      </c>
    </row>
    <row r="636" spans="1:12" ht="12.75">
      <c r="A636" s="13" t="s">
        <v>17</v>
      </c>
      <c r="B636" s="13" t="s">
        <v>567</v>
      </c>
      <c r="C636" s="24">
        <v>397449513</v>
      </c>
      <c r="D636" s="24">
        <v>1581</v>
      </c>
      <c r="E636" s="24">
        <v>2182293</v>
      </c>
      <c r="F636" s="24">
        <v>11</v>
      </c>
      <c r="G636" s="24">
        <v>0</v>
      </c>
      <c r="H636" s="24">
        <v>22240</v>
      </c>
      <c r="I636" s="24">
        <v>0</v>
      </c>
      <c r="J636" s="24">
        <v>1</v>
      </c>
      <c r="K636" s="24">
        <v>0</v>
      </c>
      <c r="L636" s="13">
        <v>0</v>
      </c>
    </row>
    <row r="637" spans="1:12" ht="12.75">
      <c r="A637" s="13" t="s">
        <v>17</v>
      </c>
      <c r="B637" s="13" t="s">
        <v>555</v>
      </c>
      <c r="C637" s="24">
        <v>13901025</v>
      </c>
      <c r="D637" s="24">
        <v>94</v>
      </c>
      <c r="E637" s="24">
        <v>335561</v>
      </c>
      <c r="F637" s="24">
        <v>3</v>
      </c>
      <c r="G637" s="24">
        <v>335561</v>
      </c>
      <c r="H637" s="24">
        <v>0</v>
      </c>
      <c r="I637" s="24">
        <v>3</v>
      </c>
      <c r="J637" s="24">
        <v>0</v>
      </c>
      <c r="K637" s="24">
        <v>0</v>
      </c>
      <c r="L637" s="13">
        <v>0</v>
      </c>
    </row>
    <row r="638" spans="1:12" ht="12.75">
      <c r="A638" s="13" t="s">
        <v>17</v>
      </c>
      <c r="B638" s="13" t="s">
        <v>595</v>
      </c>
      <c r="C638" s="24">
        <v>0</v>
      </c>
      <c r="D638" s="24">
        <v>0</v>
      </c>
      <c r="E638" s="24">
        <v>0</v>
      </c>
      <c r="F638" s="24">
        <v>0</v>
      </c>
      <c r="G638" s="24">
        <v>0</v>
      </c>
      <c r="H638" s="24">
        <v>0</v>
      </c>
      <c r="I638" s="24">
        <v>0</v>
      </c>
      <c r="J638" s="24">
        <v>0</v>
      </c>
      <c r="K638" s="24">
        <v>0</v>
      </c>
      <c r="L638" s="13">
        <v>0</v>
      </c>
    </row>
    <row r="639" spans="1:12" ht="12.75">
      <c r="A639" s="13" t="s">
        <v>17</v>
      </c>
      <c r="B639" s="13" t="s">
        <v>546</v>
      </c>
      <c r="C639" s="24">
        <v>191287501</v>
      </c>
      <c r="D639" s="24">
        <v>2247</v>
      </c>
      <c r="E639" s="24">
        <v>9302682</v>
      </c>
      <c r="F639" s="24">
        <v>127</v>
      </c>
      <c r="G639" s="24">
        <v>5776957</v>
      </c>
      <c r="H639" s="24">
        <v>1062277</v>
      </c>
      <c r="I639" s="24">
        <v>70</v>
      </c>
      <c r="J639" s="24">
        <v>18</v>
      </c>
      <c r="K639" s="24">
        <v>0</v>
      </c>
      <c r="L639" s="13">
        <v>51</v>
      </c>
    </row>
    <row r="640" spans="1:12" ht="12.75">
      <c r="A640" s="13" t="s">
        <v>17</v>
      </c>
      <c r="B640" s="13" t="s">
        <v>573</v>
      </c>
      <c r="C640" s="24">
        <v>2242000</v>
      </c>
      <c r="D640" s="24">
        <v>34</v>
      </c>
      <c r="E640" s="24">
        <v>106576</v>
      </c>
      <c r="F640" s="24">
        <v>3</v>
      </c>
      <c r="G640" s="24">
        <v>60715</v>
      </c>
      <c r="H640" s="24">
        <v>33898</v>
      </c>
      <c r="I640" s="24">
        <v>1</v>
      </c>
      <c r="J640" s="24">
        <v>1</v>
      </c>
      <c r="K640" s="24">
        <v>0</v>
      </c>
      <c r="L640" s="13">
        <v>0</v>
      </c>
    </row>
    <row r="641" spans="1:12" ht="12.75">
      <c r="A641" s="13" t="s">
        <v>17</v>
      </c>
      <c r="B641" s="13" t="s">
        <v>517</v>
      </c>
      <c r="C641" s="24">
        <v>33723000</v>
      </c>
      <c r="D641" s="24">
        <v>512</v>
      </c>
      <c r="E641" s="24">
        <v>416000</v>
      </c>
      <c r="F641" s="24">
        <v>7</v>
      </c>
      <c r="G641" s="24">
        <v>194434</v>
      </c>
      <c r="H641" s="24">
        <v>199899</v>
      </c>
      <c r="I641" s="24">
        <v>5</v>
      </c>
      <c r="J641" s="24">
        <v>5</v>
      </c>
      <c r="K641" s="24">
        <v>0</v>
      </c>
      <c r="L641" s="13">
        <v>0</v>
      </c>
    </row>
    <row r="642" spans="1:12" ht="12.75">
      <c r="A642" s="13" t="s">
        <v>17</v>
      </c>
      <c r="B642" s="13" t="s">
        <v>550</v>
      </c>
      <c r="C642" s="24">
        <v>0</v>
      </c>
      <c r="D642" s="24">
        <v>0</v>
      </c>
      <c r="E642" s="24">
        <v>0</v>
      </c>
      <c r="F642" s="24">
        <v>0</v>
      </c>
      <c r="G642" s="24">
        <v>300903</v>
      </c>
      <c r="H642" s="24">
        <v>144467</v>
      </c>
      <c r="I642" s="24">
        <v>8</v>
      </c>
      <c r="J642" s="24">
        <v>2</v>
      </c>
      <c r="K642" s="24">
        <v>0</v>
      </c>
      <c r="L642" s="13">
        <v>0</v>
      </c>
    </row>
    <row r="643" spans="1:12" ht="12.75">
      <c r="A643" s="13" t="s">
        <v>17</v>
      </c>
      <c r="B643" s="13" t="s">
        <v>615</v>
      </c>
      <c r="C643" s="24">
        <v>518432000</v>
      </c>
      <c r="D643" s="24">
        <v>3612</v>
      </c>
      <c r="E643" s="24">
        <v>2805000</v>
      </c>
      <c r="F643" s="24">
        <v>25</v>
      </c>
      <c r="G643" s="24">
        <v>5817966</v>
      </c>
      <c r="H643" s="24">
        <v>4554000</v>
      </c>
      <c r="I643" s="24">
        <v>40</v>
      </c>
      <c r="J643" s="24">
        <v>28</v>
      </c>
      <c r="K643" s="24">
        <v>39</v>
      </c>
      <c r="L643" s="13">
        <v>8</v>
      </c>
    </row>
    <row r="644" spans="1:12" ht="12.75">
      <c r="A644" s="13" t="s">
        <v>17</v>
      </c>
      <c r="B644" s="13" t="s">
        <v>540</v>
      </c>
      <c r="C644" s="24">
        <v>5833376</v>
      </c>
      <c r="D644" s="24">
        <v>41</v>
      </c>
      <c r="E644" s="24">
        <v>0</v>
      </c>
      <c r="F644" s="24">
        <v>0</v>
      </c>
      <c r="G644" s="24">
        <v>0</v>
      </c>
      <c r="H644" s="24">
        <v>0</v>
      </c>
      <c r="I644" s="24">
        <v>0</v>
      </c>
      <c r="J644" s="24">
        <v>0</v>
      </c>
      <c r="K644" s="24">
        <v>0</v>
      </c>
      <c r="L644" s="13">
        <v>0</v>
      </c>
    </row>
    <row r="645" spans="1:12" ht="12.75">
      <c r="A645" s="13" t="s">
        <v>17</v>
      </c>
      <c r="B645" s="13" t="s">
        <v>556</v>
      </c>
      <c r="C645" s="24">
        <v>0</v>
      </c>
      <c r="D645" s="24">
        <v>0</v>
      </c>
      <c r="E645" s="24">
        <v>0</v>
      </c>
      <c r="F645" s="24">
        <v>0</v>
      </c>
      <c r="G645" s="24">
        <v>0</v>
      </c>
      <c r="H645" s="24">
        <v>0</v>
      </c>
      <c r="I645" s="24">
        <v>0</v>
      </c>
      <c r="J645" s="24">
        <v>0</v>
      </c>
      <c r="K645" s="24">
        <v>0</v>
      </c>
      <c r="L645" s="13">
        <v>0</v>
      </c>
    </row>
    <row r="646" spans="1:12" ht="12.75">
      <c r="A646" s="13" t="s">
        <v>17</v>
      </c>
      <c r="B646" s="13" t="s">
        <v>572</v>
      </c>
      <c r="C646" s="24">
        <v>2044181</v>
      </c>
      <c r="D646" s="24">
        <v>30</v>
      </c>
      <c r="E646" s="24">
        <v>0</v>
      </c>
      <c r="F646" s="24">
        <v>0</v>
      </c>
      <c r="G646" s="24">
        <v>0</v>
      </c>
      <c r="H646" s="24">
        <v>0</v>
      </c>
      <c r="I646" s="24">
        <v>0</v>
      </c>
      <c r="J646" s="24">
        <v>0</v>
      </c>
      <c r="K646" s="24">
        <v>0</v>
      </c>
      <c r="L646" s="13">
        <v>0</v>
      </c>
    </row>
    <row r="647" spans="1:12" ht="12.75">
      <c r="A647" s="13" t="s">
        <v>17</v>
      </c>
      <c r="B647" s="13" t="s">
        <v>599</v>
      </c>
      <c r="C647" s="24">
        <v>153661815</v>
      </c>
      <c r="D647" s="24">
        <v>1099</v>
      </c>
      <c r="E647" s="24">
        <v>3628879</v>
      </c>
      <c r="F647" s="24">
        <v>32</v>
      </c>
      <c r="G647" s="24">
        <v>2352911</v>
      </c>
      <c r="H647" s="24">
        <v>559591</v>
      </c>
      <c r="I647" s="24">
        <v>19</v>
      </c>
      <c r="J647" s="24">
        <v>6</v>
      </c>
      <c r="K647" s="24">
        <v>0</v>
      </c>
      <c r="L647" s="13">
        <v>2</v>
      </c>
    </row>
    <row r="648" spans="1:12" ht="12.75">
      <c r="A648" s="13" t="s">
        <v>17</v>
      </c>
      <c r="B648" s="13" t="s">
        <v>600</v>
      </c>
      <c r="C648" s="24">
        <v>0</v>
      </c>
      <c r="D648" s="24">
        <v>0</v>
      </c>
      <c r="E648" s="24">
        <v>0</v>
      </c>
      <c r="F648" s="24">
        <v>0</v>
      </c>
      <c r="G648" s="24">
        <v>0</v>
      </c>
      <c r="H648" s="24">
        <v>0</v>
      </c>
      <c r="I648" s="24">
        <v>0</v>
      </c>
      <c r="J648" s="24">
        <v>0</v>
      </c>
      <c r="K648" s="24">
        <v>0</v>
      </c>
      <c r="L648" s="13">
        <v>0</v>
      </c>
    </row>
    <row r="649" spans="1:12" ht="12.75">
      <c r="A649" s="13" t="s">
        <v>17</v>
      </c>
      <c r="B649" s="13" t="s">
        <v>593</v>
      </c>
      <c r="C649" s="24">
        <v>797341</v>
      </c>
      <c r="D649" s="24">
        <v>4</v>
      </c>
      <c r="E649" s="24">
        <v>0</v>
      </c>
      <c r="F649" s="24">
        <v>0</v>
      </c>
      <c r="G649" s="24">
        <v>0</v>
      </c>
      <c r="H649" s="24">
        <v>0</v>
      </c>
      <c r="I649" s="24">
        <v>0</v>
      </c>
      <c r="J649" s="24">
        <v>0</v>
      </c>
      <c r="K649" s="24">
        <v>0</v>
      </c>
      <c r="L649" s="13">
        <v>0</v>
      </c>
    </row>
    <row r="650" spans="1:12" ht="12.75">
      <c r="A650" s="13" t="s">
        <v>17</v>
      </c>
      <c r="B650" s="13" t="s">
        <v>219</v>
      </c>
      <c r="C650" s="24">
        <v>0</v>
      </c>
      <c r="D650" s="24">
        <v>0</v>
      </c>
      <c r="E650" s="24">
        <v>0</v>
      </c>
      <c r="F650" s="24">
        <v>0</v>
      </c>
      <c r="G650" s="24">
        <v>0</v>
      </c>
      <c r="H650" s="24">
        <v>0</v>
      </c>
      <c r="I650" s="24">
        <v>0</v>
      </c>
      <c r="J650" s="24">
        <v>0</v>
      </c>
      <c r="K650" s="24">
        <v>0</v>
      </c>
      <c r="L650" s="13">
        <v>0</v>
      </c>
    </row>
    <row r="651" spans="1:12" ht="12.75">
      <c r="A651" s="13" t="s">
        <v>17</v>
      </c>
      <c r="B651" s="13" t="s">
        <v>543</v>
      </c>
      <c r="C651" s="24">
        <v>0</v>
      </c>
      <c r="D651" s="24">
        <v>0</v>
      </c>
      <c r="E651" s="24">
        <v>0</v>
      </c>
      <c r="F651" s="24">
        <v>0</v>
      </c>
      <c r="G651" s="24">
        <v>0</v>
      </c>
      <c r="H651" s="24">
        <v>0</v>
      </c>
      <c r="I651" s="24">
        <v>0</v>
      </c>
      <c r="J651" s="24">
        <v>0</v>
      </c>
      <c r="K651" s="24">
        <v>0</v>
      </c>
      <c r="L651" s="13">
        <v>0</v>
      </c>
    </row>
    <row r="652" spans="1:12" ht="12.75">
      <c r="A652" s="13" t="s">
        <v>17</v>
      </c>
      <c r="B652" s="13" t="s">
        <v>557</v>
      </c>
      <c r="C652" s="24">
        <v>0</v>
      </c>
      <c r="D652" s="24">
        <v>0</v>
      </c>
      <c r="E652" s="24">
        <v>0</v>
      </c>
      <c r="F652" s="24">
        <v>0</v>
      </c>
      <c r="G652" s="24">
        <v>0</v>
      </c>
      <c r="H652" s="24">
        <v>0</v>
      </c>
      <c r="I652" s="24">
        <v>0</v>
      </c>
      <c r="J652" s="24">
        <v>0</v>
      </c>
      <c r="K652" s="24">
        <v>0</v>
      </c>
      <c r="L652" s="13">
        <v>0</v>
      </c>
    </row>
    <row r="653" spans="1:12" ht="12.75">
      <c r="A653" s="13" t="s">
        <v>17</v>
      </c>
      <c r="B653" s="13" t="s">
        <v>565</v>
      </c>
      <c r="C653" s="24">
        <v>975963995</v>
      </c>
      <c r="D653" s="24">
        <v>5002</v>
      </c>
      <c r="E653" s="24">
        <v>78759</v>
      </c>
      <c r="F653" s="24">
        <v>1</v>
      </c>
      <c r="G653" s="24">
        <v>78759</v>
      </c>
      <c r="H653" s="24">
        <v>0</v>
      </c>
      <c r="I653" s="24">
        <v>1</v>
      </c>
      <c r="J653" s="24">
        <v>0</v>
      </c>
      <c r="K653" s="24">
        <v>0</v>
      </c>
      <c r="L653" s="13">
        <v>0</v>
      </c>
    </row>
    <row r="654" spans="1:12" ht="12.75">
      <c r="A654" s="13" t="s">
        <v>17</v>
      </c>
      <c r="B654" s="13" t="s">
        <v>601</v>
      </c>
      <c r="C654" s="24">
        <v>0</v>
      </c>
      <c r="D654" s="24">
        <v>0</v>
      </c>
      <c r="E654" s="24">
        <v>0</v>
      </c>
      <c r="F654" s="24">
        <v>0</v>
      </c>
      <c r="G654" s="24">
        <v>0</v>
      </c>
      <c r="H654" s="24">
        <v>0</v>
      </c>
      <c r="I654" s="24">
        <v>0</v>
      </c>
      <c r="J654" s="24">
        <v>0</v>
      </c>
      <c r="K654" s="24">
        <v>0</v>
      </c>
      <c r="L654" s="13">
        <v>0</v>
      </c>
    </row>
    <row r="655" spans="1:12" ht="12.75">
      <c r="A655" s="13" t="s">
        <v>17</v>
      </c>
      <c r="B655" s="13" t="s">
        <v>577</v>
      </c>
      <c r="C655" s="24">
        <v>0</v>
      </c>
      <c r="D655" s="24">
        <v>0</v>
      </c>
      <c r="E655" s="24">
        <v>0</v>
      </c>
      <c r="F655" s="24">
        <v>0</v>
      </c>
      <c r="G655" s="24">
        <v>0</v>
      </c>
      <c r="H655" s="24">
        <v>0</v>
      </c>
      <c r="I655" s="24">
        <v>0</v>
      </c>
      <c r="J655" s="24">
        <v>0</v>
      </c>
      <c r="K655" s="24">
        <v>0</v>
      </c>
      <c r="L655" s="13">
        <v>0</v>
      </c>
    </row>
    <row r="656" spans="1:12" ht="12.75">
      <c r="A656" s="13" t="s">
        <v>17</v>
      </c>
      <c r="B656" s="13" t="s">
        <v>602</v>
      </c>
      <c r="C656" s="24">
        <v>414939700</v>
      </c>
      <c r="D656" s="24">
        <v>3241</v>
      </c>
      <c r="E656" s="24">
        <v>30375003</v>
      </c>
      <c r="F656" s="24">
        <v>295</v>
      </c>
      <c r="G656" s="24">
        <v>10178603</v>
      </c>
      <c r="H656" s="24">
        <v>152489</v>
      </c>
      <c r="I656" s="24">
        <v>87</v>
      </c>
      <c r="J656" s="24">
        <v>1</v>
      </c>
      <c r="K656" s="24">
        <v>32</v>
      </c>
      <c r="L656" s="13">
        <v>0</v>
      </c>
    </row>
    <row r="657" spans="1:12" ht="12.75">
      <c r="A657" s="13" t="s">
        <v>17</v>
      </c>
      <c r="B657" s="13" t="s">
        <v>616</v>
      </c>
      <c r="C657" s="24">
        <v>1132287421</v>
      </c>
      <c r="D657" s="24">
        <v>17585</v>
      </c>
      <c r="E657" s="24">
        <v>63720012</v>
      </c>
      <c r="F657" s="24">
        <v>1123</v>
      </c>
      <c r="G657" s="24">
        <v>156566436</v>
      </c>
      <c r="H657" s="24">
        <v>47171994</v>
      </c>
      <c r="I657" s="24">
        <v>1671</v>
      </c>
      <c r="J657" s="24">
        <v>526</v>
      </c>
      <c r="K657" s="24">
        <v>29</v>
      </c>
      <c r="L657" s="13">
        <v>327</v>
      </c>
    </row>
    <row r="658" spans="1:12" ht="12.75">
      <c r="A658" s="13" t="s">
        <v>17</v>
      </c>
      <c r="B658" s="13" t="s">
        <v>603</v>
      </c>
      <c r="C658" s="24">
        <v>0</v>
      </c>
      <c r="D658" s="24">
        <v>0</v>
      </c>
      <c r="E658" s="24">
        <v>0</v>
      </c>
      <c r="F658" s="24">
        <v>0</v>
      </c>
      <c r="G658" s="24">
        <v>0</v>
      </c>
      <c r="H658" s="24">
        <v>0</v>
      </c>
      <c r="I658" s="24">
        <v>0</v>
      </c>
      <c r="J658" s="24">
        <v>0</v>
      </c>
      <c r="K658" s="24">
        <v>0</v>
      </c>
      <c r="L658" s="13">
        <v>0</v>
      </c>
    </row>
    <row r="659" spans="1:12" ht="12.75">
      <c r="A659" s="13" t="s">
        <v>17</v>
      </c>
      <c r="B659" s="13" t="s">
        <v>604</v>
      </c>
      <c r="C659" s="24">
        <v>35241828</v>
      </c>
      <c r="D659" s="24">
        <v>648</v>
      </c>
      <c r="E659" s="24">
        <v>15342983</v>
      </c>
      <c r="F659" s="24">
        <v>364</v>
      </c>
      <c r="G659" s="24">
        <v>7836541</v>
      </c>
      <c r="H659" s="24">
        <v>2120509</v>
      </c>
      <c r="I659" s="24">
        <v>106</v>
      </c>
      <c r="J659" s="24">
        <v>25</v>
      </c>
      <c r="K659" s="24">
        <v>5</v>
      </c>
      <c r="L659" s="13">
        <v>20</v>
      </c>
    </row>
    <row r="660" spans="1:12" ht="12.75">
      <c r="A660" s="13" t="s">
        <v>17</v>
      </c>
      <c r="B660" s="13" t="s">
        <v>536</v>
      </c>
      <c r="C660" s="24">
        <v>0</v>
      </c>
      <c r="D660" s="24">
        <v>0</v>
      </c>
      <c r="E660" s="24">
        <v>0</v>
      </c>
      <c r="F660" s="24">
        <v>0</v>
      </c>
      <c r="G660" s="24">
        <v>0</v>
      </c>
      <c r="H660" s="24">
        <v>0</v>
      </c>
      <c r="I660" s="24">
        <v>0</v>
      </c>
      <c r="J660" s="24">
        <v>0</v>
      </c>
      <c r="K660" s="24">
        <v>0</v>
      </c>
      <c r="L660" s="13">
        <v>0</v>
      </c>
    </row>
    <row r="661" spans="1:12" ht="12.75">
      <c r="A661" s="13" t="s">
        <v>17</v>
      </c>
      <c r="B661" s="13" t="s">
        <v>227</v>
      </c>
      <c r="C661" s="24">
        <v>1429682359</v>
      </c>
      <c r="D661" s="24">
        <v>9771</v>
      </c>
      <c r="E661" s="24">
        <v>134013</v>
      </c>
      <c r="F661" s="24">
        <v>7</v>
      </c>
      <c r="G661" s="24">
        <v>0</v>
      </c>
      <c r="H661" s="24">
        <v>0</v>
      </c>
      <c r="I661" s="24">
        <v>0</v>
      </c>
      <c r="J661" s="24">
        <v>0</v>
      </c>
      <c r="K661" s="24">
        <v>0</v>
      </c>
      <c r="L661" s="13">
        <v>0</v>
      </c>
    </row>
    <row r="662" spans="1:12" ht="12.75">
      <c r="A662" s="13" t="s">
        <v>17</v>
      </c>
      <c r="B662" s="13" t="s">
        <v>607</v>
      </c>
      <c r="C662" s="24">
        <v>0</v>
      </c>
      <c r="D662" s="24">
        <v>0</v>
      </c>
      <c r="E662" s="24">
        <v>0</v>
      </c>
      <c r="F662" s="24">
        <v>0</v>
      </c>
      <c r="G662" s="24">
        <v>0</v>
      </c>
      <c r="H662" s="24">
        <v>0</v>
      </c>
      <c r="I662" s="24">
        <v>0</v>
      </c>
      <c r="J662" s="24">
        <v>0</v>
      </c>
      <c r="K662" s="24">
        <v>0</v>
      </c>
      <c r="L662" s="13">
        <v>0</v>
      </c>
    </row>
    <row r="663" spans="1:12" ht="12.75">
      <c r="A663" s="13" t="s">
        <v>17</v>
      </c>
      <c r="B663" s="13" t="s">
        <v>551</v>
      </c>
      <c r="C663" s="24">
        <v>838257000</v>
      </c>
      <c r="D663" s="24">
        <v>5683</v>
      </c>
      <c r="E663" s="24">
        <v>100600</v>
      </c>
      <c r="F663" s="24">
        <v>9</v>
      </c>
      <c r="G663" s="24">
        <v>0</v>
      </c>
      <c r="H663" s="24">
        <v>0</v>
      </c>
      <c r="I663" s="24">
        <v>0</v>
      </c>
      <c r="J663" s="24">
        <v>0</v>
      </c>
      <c r="K663" s="24">
        <v>0</v>
      </c>
      <c r="L663" s="13">
        <v>0</v>
      </c>
    </row>
    <row r="664" spans="1:12" ht="12.75">
      <c r="A664" s="13" t="s">
        <v>17</v>
      </c>
      <c r="B664" s="13" t="s">
        <v>678</v>
      </c>
      <c r="C664" s="24">
        <v>0</v>
      </c>
      <c r="D664" s="24">
        <v>0</v>
      </c>
      <c r="E664" s="24">
        <v>0</v>
      </c>
      <c r="F664" s="24">
        <v>0</v>
      </c>
      <c r="G664" s="24">
        <v>0</v>
      </c>
      <c r="H664" s="24">
        <v>0</v>
      </c>
      <c r="I664" s="24">
        <v>0</v>
      </c>
      <c r="J664" s="24">
        <v>0</v>
      </c>
      <c r="K664" s="24">
        <v>0</v>
      </c>
      <c r="L664" s="13">
        <v>0</v>
      </c>
    </row>
    <row r="665" spans="1:12" ht="12.75">
      <c r="A665" s="13" t="s">
        <v>17</v>
      </c>
      <c r="B665" s="13" t="s">
        <v>164</v>
      </c>
      <c r="C665" s="24">
        <v>19256782</v>
      </c>
      <c r="D665" s="24">
        <v>226</v>
      </c>
      <c r="E665" s="24">
        <v>46253</v>
      </c>
      <c r="F665" s="24">
        <v>1</v>
      </c>
      <c r="G665" s="24">
        <v>46253</v>
      </c>
      <c r="H665" s="24">
        <v>0</v>
      </c>
      <c r="I665" s="24">
        <v>1</v>
      </c>
      <c r="J665" s="24">
        <v>0</v>
      </c>
      <c r="K665" s="24">
        <v>0</v>
      </c>
      <c r="L665" s="13">
        <v>0</v>
      </c>
    </row>
    <row r="666" spans="1:12" ht="12.75">
      <c r="A666" s="13" t="s">
        <v>17</v>
      </c>
      <c r="B666" s="13" t="s">
        <v>608</v>
      </c>
      <c r="C666" s="24">
        <v>5833221</v>
      </c>
      <c r="D666" s="24">
        <v>118</v>
      </c>
      <c r="E666" s="24">
        <v>364060</v>
      </c>
      <c r="F666" s="24">
        <v>6</v>
      </c>
      <c r="G666" s="24">
        <v>338942</v>
      </c>
      <c r="H666" s="24">
        <v>0</v>
      </c>
      <c r="I666" s="24">
        <v>4</v>
      </c>
      <c r="J666" s="24">
        <v>0</v>
      </c>
      <c r="K666" s="24">
        <v>0</v>
      </c>
      <c r="L666" s="13">
        <v>0</v>
      </c>
    </row>
    <row r="667" spans="1:12" ht="12.75">
      <c r="A667" s="13" t="s">
        <v>17</v>
      </c>
      <c r="B667" s="13" t="s">
        <v>679</v>
      </c>
      <c r="C667" s="24">
        <v>414432644</v>
      </c>
      <c r="D667" s="24">
        <v>2555</v>
      </c>
      <c r="E667" s="24">
        <v>311673</v>
      </c>
      <c r="F667" s="24">
        <v>1</v>
      </c>
      <c r="G667" s="24">
        <v>0</v>
      </c>
      <c r="H667" s="24">
        <v>0</v>
      </c>
      <c r="I667" s="24">
        <v>0</v>
      </c>
      <c r="J667" s="24">
        <v>0</v>
      </c>
      <c r="K667" s="24">
        <v>0</v>
      </c>
      <c r="L667" s="13">
        <v>0</v>
      </c>
    </row>
    <row r="668" spans="1:12" ht="12.75">
      <c r="A668" s="13" t="s">
        <v>17</v>
      </c>
      <c r="B668" s="13" t="s">
        <v>609</v>
      </c>
      <c r="C668" s="24">
        <v>6887827</v>
      </c>
      <c r="D668" s="24">
        <v>299</v>
      </c>
      <c r="E668" s="24">
        <v>5570693</v>
      </c>
      <c r="F668" s="24">
        <v>230</v>
      </c>
      <c r="G668" s="24">
        <v>599016</v>
      </c>
      <c r="H668" s="24">
        <v>286206</v>
      </c>
      <c r="I668" s="24">
        <v>10</v>
      </c>
      <c r="J668" s="24">
        <v>2</v>
      </c>
      <c r="K668" s="24">
        <v>0</v>
      </c>
      <c r="L668" s="13">
        <v>5</v>
      </c>
    </row>
    <row r="669" spans="1:12" ht="12.75">
      <c r="A669" s="13" t="s">
        <v>17</v>
      </c>
      <c r="B669" s="13" t="s">
        <v>578</v>
      </c>
      <c r="C669" s="24">
        <v>17400</v>
      </c>
      <c r="D669" s="24">
        <v>93</v>
      </c>
      <c r="E669" s="24">
        <v>0</v>
      </c>
      <c r="F669" s="24">
        <v>0</v>
      </c>
      <c r="G669" s="24">
        <v>0</v>
      </c>
      <c r="H669" s="24">
        <v>0</v>
      </c>
      <c r="I669" s="24">
        <v>0</v>
      </c>
      <c r="J669" s="24">
        <v>0</v>
      </c>
      <c r="K669" s="24">
        <v>0</v>
      </c>
      <c r="L669" s="13">
        <v>0</v>
      </c>
    </row>
    <row r="670" spans="1:12" ht="12.75">
      <c r="A670" s="13" t="s">
        <v>17</v>
      </c>
      <c r="B670" s="13" t="s">
        <v>610</v>
      </c>
      <c r="C670" s="24">
        <v>365242637</v>
      </c>
      <c r="D670" s="24">
        <v>2567</v>
      </c>
      <c r="E670" s="24">
        <v>9871213</v>
      </c>
      <c r="F670" s="24">
        <v>37</v>
      </c>
      <c r="G670" s="24">
        <v>1544804</v>
      </c>
      <c r="H670" s="24">
        <v>1243771</v>
      </c>
      <c r="I670" s="24">
        <v>12</v>
      </c>
      <c r="J670" s="24">
        <v>7</v>
      </c>
      <c r="K670" s="24">
        <v>1</v>
      </c>
      <c r="L670" s="13">
        <v>0</v>
      </c>
    </row>
    <row r="671" spans="1:12" ht="12.75">
      <c r="A671" s="13" t="s">
        <v>17</v>
      </c>
      <c r="B671" s="13" t="s">
        <v>611</v>
      </c>
      <c r="C671" s="24">
        <v>14615946</v>
      </c>
      <c r="D671" s="24">
        <v>23</v>
      </c>
      <c r="E671" s="24">
        <v>0</v>
      </c>
      <c r="F671" s="24">
        <v>0</v>
      </c>
      <c r="G671" s="24">
        <v>0</v>
      </c>
      <c r="H671" s="24">
        <v>0</v>
      </c>
      <c r="I671" s="24">
        <v>0</v>
      </c>
      <c r="J671" s="24">
        <v>0</v>
      </c>
      <c r="K671" s="24">
        <v>0</v>
      </c>
      <c r="L671" s="13">
        <v>0</v>
      </c>
    </row>
    <row r="672" spans="1:12" ht="12.75">
      <c r="A672" s="13" t="s">
        <v>17</v>
      </c>
      <c r="B672" s="13" t="s">
        <v>535</v>
      </c>
      <c r="C672" s="24">
        <v>0</v>
      </c>
      <c r="D672" s="24">
        <v>0</v>
      </c>
      <c r="E672" s="24">
        <v>0</v>
      </c>
      <c r="F672" s="24">
        <v>0</v>
      </c>
      <c r="G672" s="24">
        <v>0</v>
      </c>
      <c r="H672" s="24">
        <v>0</v>
      </c>
      <c r="I672" s="24">
        <v>0</v>
      </c>
      <c r="J672" s="24">
        <v>0</v>
      </c>
      <c r="K672" s="24">
        <v>0</v>
      </c>
      <c r="L672" s="13">
        <v>0</v>
      </c>
    </row>
    <row r="673" spans="1:12" ht="12.75">
      <c r="A673" s="13" t="s">
        <v>17</v>
      </c>
      <c r="B673" s="13" t="s">
        <v>204</v>
      </c>
      <c r="C673" s="24">
        <v>190975235</v>
      </c>
      <c r="D673" s="24">
        <v>1269</v>
      </c>
      <c r="E673" s="24">
        <v>606420</v>
      </c>
      <c r="F673" s="24">
        <v>6</v>
      </c>
      <c r="G673" s="24">
        <v>201211</v>
      </c>
      <c r="H673" s="24">
        <v>0</v>
      </c>
      <c r="I673" s="24">
        <v>2</v>
      </c>
      <c r="J673" s="24">
        <v>0</v>
      </c>
      <c r="K673" s="24">
        <v>0</v>
      </c>
      <c r="L673" s="13">
        <v>0</v>
      </c>
    </row>
    <row r="674" spans="1:12" ht="12.75">
      <c r="A674" s="13" t="s">
        <v>17</v>
      </c>
      <c r="B674" s="13" t="s">
        <v>612</v>
      </c>
      <c r="C674" s="24">
        <v>14270493</v>
      </c>
      <c r="D674" s="24">
        <v>138</v>
      </c>
      <c r="E674" s="24">
        <v>609577</v>
      </c>
      <c r="F674" s="24">
        <v>11</v>
      </c>
      <c r="G674" s="24">
        <v>0</v>
      </c>
      <c r="H674" s="24">
        <v>57777</v>
      </c>
      <c r="I674" s="24">
        <v>0</v>
      </c>
      <c r="J674" s="24">
        <v>8</v>
      </c>
      <c r="K674" s="24">
        <v>0</v>
      </c>
      <c r="L674" s="13">
        <v>3</v>
      </c>
    </row>
    <row r="675" spans="1:12" ht="12.75">
      <c r="A675" s="13" t="s">
        <v>17</v>
      </c>
      <c r="B675" s="13" t="s">
        <v>618</v>
      </c>
      <c r="C675" s="24">
        <v>193085553</v>
      </c>
      <c r="D675" s="24">
        <v>3094</v>
      </c>
      <c r="E675" s="24">
        <v>30217154</v>
      </c>
      <c r="F675" s="24">
        <v>509</v>
      </c>
      <c r="G675" s="24">
        <v>10199353</v>
      </c>
      <c r="H675" s="24">
        <v>1708754</v>
      </c>
      <c r="I675" s="24">
        <v>88</v>
      </c>
      <c r="J675" s="24">
        <v>16</v>
      </c>
      <c r="K675" s="24">
        <v>33</v>
      </c>
      <c r="L675" s="13">
        <v>25</v>
      </c>
    </row>
    <row r="676" spans="1:12" ht="12.75">
      <c r="A676" s="13" t="s">
        <v>17</v>
      </c>
      <c r="B676" s="13" t="s">
        <v>215</v>
      </c>
      <c r="C676" s="24">
        <v>104633371</v>
      </c>
      <c r="D676" s="24">
        <v>774</v>
      </c>
      <c r="E676" s="24">
        <v>4059500</v>
      </c>
      <c r="F676" s="24">
        <v>50</v>
      </c>
      <c r="G676" s="24">
        <v>1453449</v>
      </c>
      <c r="H676" s="25">
        <v>354890</v>
      </c>
      <c r="I676" s="24">
        <v>19</v>
      </c>
      <c r="J676" s="24">
        <v>6</v>
      </c>
      <c r="K676" s="24">
        <v>3</v>
      </c>
      <c r="L676" s="13">
        <v>14</v>
      </c>
    </row>
    <row r="677" spans="1:12" ht="12.75">
      <c r="A677" s="13" t="s">
        <v>17</v>
      </c>
      <c r="B677" s="13" t="s">
        <v>542</v>
      </c>
      <c r="C677" s="24">
        <v>1201500</v>
      </c>
      <c r="D677" s="24">
        <v>7</v>
      </c>
      <c r="E677" s="24">
        <v>0</v>
      </c>
      <c r="F677" s="24">
        <v>0</v>
      </c>
      <c r="G677" s="24">
        <v>0</v>
      </c>
      <c r="H677" s="24">
        <v>0</v>
      </c>
      <c r="I677" s="24">
        <v>0</v>
      </c>
      <c r="J677" s="24">
        <v>0</v>
      </c>
      <c r="K677" s="24">
        <v>0</v>
      </c>
      <c r="L677" s="13">
        <v>0</v>
      </c>
    </row>
    <row r="678" spans="1:12" ht="12.75">
      <c r="A678" s="3">
        <f>COUNTA(A560:A677)</f>
        <v>118</v>
      </c>
      <c r="K678" s="23"/>
      <c r="L678" s="23"/>
    </row>
    <row r="679" spans="1:12" ht="12.75">
      <c r="A679" s="7"/>
      <c r="B679" s="7"/>
      <c r="C679" s="19">
        <f aca="true" t="shared" si="7" ref="C679:L679">SUM(C559:C678)</f>
        <v>131813074566</v>
      </c>
      <c r="D679" s="19">
        <f t="shared" si="7"/>
        <v>484605</v>
      </c>
      <c r="E679" s="19">
        <f t="shared" si="7"/>
        <v>1087907720</v>
      </c>
      <c r="F679" s="19">
        <f t="shared" si="7"/>
        <v>21221</v>
      </c>
      <c r="G679" s="19">
        <f t="shared" si="7"/>
        <v>538335120</v>
      </c>
      <c r="H679" s="19">
        <f t="shared" si="7"/>
        <v>149019021</v>
      </c>
      <c r="I679" s="19">
        <f t="shared" si="7"/>
        <v>5248</v>
      </c>
      <c r="J679" s="19">
        <f t="shared" si="7"/>
        <v>1582</v>
      </c>
      <c r="K679" s="19">
        <f t="shared" si="7"/>
        <v>661</v>
      </c>
      <c r="L679" s="19">
        <f t="shared" si="7"/>
        <v>1174</v>
      </c>
    </row>
    <row r="680" spans="11:12" ht="12.75">
      <c r="K680" s="23"/>
      <c r="L680" s="23"/>
    </row>
    <row r="681" spans="11:12" ht="12.75">
      <c r="K681" s="23"/>
      <c r="L681" s="23"/>
    </row>
  </sheetData>
  <printOptions horizontalCentered="1"/>
  <pageMargins left="0.25" right="0.25" top="0.5" bottom="0.5" header="0.25" footer="0.25"/>
  <pageSetup fitToHeight="0" fitToWidth="1" horizontalDpi="600" verticalDpi="600" orientation="landscape" scale="67" r:id="rId1"/>
  <headerFooter alignWithMargins="0">
    <oddFooter>&amp;CPage &amp;P</oddFooter>
  </headerFooter>
  <rowBreaks count="2" manualBreakCount="2">
    <brk id="69" max="10" man="1"/>
    <brk id="5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Banks &amp; Real Estate</dc:creator>
  <cp:keywords/>
  <dc:description/>
  <cp:lastModifiedBy>kallen</cp:lastModifiedBy>
  <cp:lastPrinted>2005-06-17T13:55:05Z</cp:lastPrinted>
  <dcterms:created xsi:type="dcterms:W3CDTF">2001-04-16T18:16:25Z</dcterms:created>
  <dcterms:modified xsi:type="dcterms:W3CDTF">2005-10-14T15:02:25Z</dcterms:modified>
  <cp:category/>
  <cp:version/>
  <cp:contentType/>
  <cp:contentStatus/>
</cp:coreProperties>
</file>