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6540" tabRatio="621" activeTab="0"/>
  </bookViews>
  <sheets>
    <sheet name="Analysis" sheetId="1" r:id="rId1"/>
  </sheets>
  <definedNames>
    <definedName name="_xlnm.Print_Area" localSheetId="0">'Analysis'!$A$8:$L$694</definedName>
    <definedName name="_xlnm.Print_Titles" localSheetId="0">'Analysis'!$1:$7</definedName>
  </definedNames>
  <calcPr fullCalcOnLoad="1"/>
</workbook>
</file>

<file path=xl/sharedStrings.xml><?xml version="1.0" encoding="utf-8"?>
<sst xmlns="http://schemas.openxmlformats.org/spreadsheetml/2006/main" count="1432" uniqueCount="737">
  <si>
    <t>1 (B)</t>
  </si>
  <si>
    <t>Type</t>
  </si>
  <si>
    <t xml:space="preserve">Institution </t>
  </si>
  <si>
    <t>1 (A)</t>
  </si>
  <si>
    <t>Dollar Amount</t>
  </si>
  <si>
    <t xml:space="preserve">In Default </t>
  </si>
  <si>
    <t>2(A)</t>
  </si>
  <si>
    <t>2(B)</t>
  </si>
  <si>
    <t>3(A)</t>
  </si>
  <si>
    <t>Foreclosures</t>
  </si>
  <si>
    <t>3(B)</t>
  </si>
  <si>
    <t>Loans Originated</t>
  </si>
  <si>
    <t>Loans With</t>
  </si>
  <si>
    <t>Rate Greater 10%</t>
  </si>
  <si>
    <t>S</t>
  </si>
  <si>
    <t>T</t>
  </si>
  <si>
    <t>As Reported in #3</t>
  </si>
  <si>
    <t>M</t>
  </si>
  <si>
    <t>F</t>
  </si>
  <si>
    <t xml:space="preserve">Total </t>
  </si>
  <si>
    <t>Harris Bank Huntley</t>
  </si>
  <si>
    <t>Harris Bank Naperville</t>
  </si>
  <si>
    <t>Harris Bank Westchester</t>
  </si>
  <si>
    <t>Harris Bank St. Charles</t>
  </si>
  <si>
    <t>Goodfield State Bank</t>
  </si>
  <si>
    <t>New Century Bank</t>
  </si>
  <si>
    <t>Hartsburg State Bank</t>
  </si>
  <si>
    <t>Brickyard Bank</t>
  </si>
  <si>
    <t>American Enterprise Bank</t>
  </si>
  <si>
    <t>Chicago Community Bank</t>
  </si>
  <si>
    <t>Glasford State Bank</t>
  </si>
  <si>
    <t>Farmers State Bank of Hoffman</t>
  </si>
  <si>
    <t>First State Bank of Campbell Hill</t>
  </si>
  <si>
    <t>Camp Grove State Bank</t>
  </si>
  <si>
    <t>Villa Grove State Bank</t>
  </si>
  <si>
    <t>Austin Bank of Chicago</t>
  </si>
  <si>
    <t>State Bank of Davis</t>
  </si>
  <si>
    <t>Harris Bank Oakbrook Terrace</t>
  </si>
  <si>
    <t>Harris Bank Bartlett</t>
  </si>
  <si>
    <t>The Gerber State Bank</t>
  </si>
  <si>
    <t>Peotone Bank and Trust Company</t>
  </si>
  <si>
    <t>Midland Community Bank</t>
  </si>
  <si>
    <t>Bank of Chestnut</t>
  </si>
  <si>
    <t>Valley Community Bank</t>
  </si>
  <si>
    <t>Rock River Bank</t>
  </si>
  <si>
    <t>The Elizabeth State Bank</t>
  </si>
  <si>
    <t>Raritan State Bank</t>
  </si>
  <si>
    <t>Reynolds State Bank</t>
  </si>
  <si>
    <t>Cissna Park State Bank</t>
  </si>
  <si>
    <t>Community Bank of Galesburg</t>
  </si>
  <si>
    <t>The Heights Bank</t>
  </si>
  <si>
    <t>North Bank</t>
  </si>
  <si>
    <t>Citizens State Bank of Cropsey</t>
  </si>
  <si>
    <t>Glenview State Bank</t>
  </si>
  <si>
    <t>Plaza Bank</t>
  </si>
  <si>
    <t>Southern Illinois Bank</t>
  </si>
  <si>
    <t>Palmer Bank</t>
  </si>
  <si>
    <t>Northway State Bank</t>
  </si>
  <si>
    <t>Strategic Capital Bank</t>
  </si>
  <si>
    <t>Village Bank and Trust</t>
  </si>
  <si>
    <t>Apple River State Bank</t>
  </si>
  <si>
    <t>State Bank of Seaton</t>
  </si>
  <si>
    <t>First County Bank</t>
  </si>
  <si>
    <t>Bank of Kampsville</t>
  </si>
  <si>
    <t>Archer Bank</t>
  </si>
  <si>
    <t>Heritage Bank of Schaumburg</t>
  </si>
  <si>
    <t>First Bank of Highland Park</t>
  </si>
  <si>
    <t>Bank of Quincy</t>
  </si>
  <si>
    <t>Winfield Community Bank</t>
  </si>
  <si>
    <t>The State Bank of Lima</t>
  </si>
  <si>
    <t>Hardware State Bank</t>
  </si>
  <si>
    <t>Lakeside Bank</t>
  </si>
  <si>
    <t>Bank of Modesto</t>
  </si>
  <si>
    <t>Bank of Shorewood</t>
  </si>
  <si>
    <t>Builders Bank</t>
  </si>
  <si>
    <t>State Bank of Arthur</t>
  </si>
  <si>
    <t>Anna State Bank</t>
  </si>
  <si>
    <t>First State Bank of West Salem</t>
  </si>
  <si>
    <t>Country Bank</t>
  </si>
  <si>
    <t>Franklin Grove Bank</t>
  </si>
  <si>
    <t>The Gifford State Bank</t>
  </si>
  <si>
    <t>The State Bank of Annawan</t>
  </si>
  <si>
    <t>Parkway Bank and Trust Company</t>
  </si>
  <si>
    <t>State Bank of Industry</t>
  </si>
  <si>
    <t>Community Bank of Trenton</t>
  </si>
  <si>
    <t>The Bank of Commerce</t>
  </si>
  <si>
    <t>Oakdale State Bank</t>
  </si>
  <si>
    <t>First State Bank of Van Orin</t>
  </si>
  <si>
    <t>First State Bank of Red Bud</t>
  </si>
  <si>
    <t>State Bank of Speer</t>
  </si>
  <si>
    <t>Community Bank of Oak Park River Forest</t>
  </si>
  <si>
    <t>State Bank of Graymont</t>
  </si>
  <si>
    <t>Murphy-Wall State Bank and Trust Company</t>
  </si>
  <si>
    <t>Tompkins State Bank</t>
  </si>
  <si>
    <t>Citizens Bank of Edinburg</t>
  </si>
  <si>
    <t>Williamsville State Bank &amp; Trust</t>
  </si>
  <si>
    <t>Bank of Warrensburg</t>
  </si>
  <si>
    <t>Harris Trust and Savings Bank</t>
  </si>
  <si>
    <t>West Suburban Bank</t>
  </si>
  <si>
    <t>Carrollton Bank</t>
  </si>
  <si>
    <t>Farmers State Bank of Western Illinois</t>
  </si>
  <si>
    <t>The Farmers State Bank and Trust Company</t>
  </si>
  <si>
    <t>First American Bank</t>
  </si>
  <si>
    <t>Standard Bank and Trust Company</t>
  </si>
  <si>
    <t>Town &amp; Country Bank of Springfield</t>
  </si>
  <si>
    <t>The Harvard State Bank</t>
  </si>
  <si>
    <t>Carterville State and Savings Bank</t>
  </si>
  <si>
    <t>Spring Valley City Bank</t>
  </si>
  <si>
    <t>Byron Bank</t>
  </si>
  <si>
    <t>Crossroads Bank</t>
  </si>
  <si>
    <t>Heritage Community Bank</t>
  </si>
  <si>
    <t>Mazon State Bank</t>
  </si>
  <si>
    <t>Citizens Community Bank</t>
  </si>
  <si>
    <t>West Pointe Bank and Trust Company</t>
  </si>
  <si>
    <t>Mercantile Trust &amp; Savings Bank</t>
  </si>
  <si>
    <t>The Farmers Bank of Liberty</t>
  </si>
  <si>
    <t>Effingham State Bank</t>
  </si>
  <si>
    <t>State Bank of Niantic</t>
  </si>
  <si>
    <t>Liberty Bank</t>
  </si>
  <si>
    <t>Logan County Bank</t>
  </si>
  <si>
    <t>Banterra Bank</t>
  </si>
  <si>
    <t>Cole Taylor Bank</t>
  </si>
  <si>
    <t>Bank of Waukegan</t>
  </si>
  <si>
    <t>Homestar Bank</t>
  </si>
  <si>
    <t>Scott State Bank</t>
  </si>
  <si>
    <t>Alpha Community Bank</t>
  </si>
  <si>
    <t>The Bank of Marion</t>
  </si>
  <si>
    <t>State Bank of Toulon</t>
  </si>
  <si>
    <t>Farmers State Bank of Fulton County</t>
  </si>
  <si>
    <t>Municipal Trust and Savings Bank</t>
  </si>
  <si>
    <t>Community Trust Bank</t>
  </si>
  <si>
    <t>The John Warner Bank</t>
  </si>
  <si>
    <t>Farmer City State Bank</t>
  </si>
  <si>
    <t>First State Bank of Biggsville</t>
  </si>
  <si>
    <t>The First Bank and Trust Company of Murphysboro</t>
  </si>
  <si>
    <t>Peoples State Bank of Mansfield</t>
  </si>
  <si>
    <t>Farmers State Bank of Somonauk</t>
  </si>
  <si>
    <t>First Security Bank</t>
  </si>
  <si>
    <t>State Bank of Waterloo</t>
  </si>
  <si>
    <t>Bank of Bluffs</t>
  </si>
  <si>
    <t>Central Bank</t>
  </si>
  <si>
    <t>Washington State Bank</t>
  </si>
  <si>
    <t>The Bank of Edwardsville</t>
  </si>
  <si>
    <t>State Bank of Herscher</t>
  </si>
  <si>
    <t>Town and Country Bank of Quincy</t>
  </si>
  <si>
    <t>Citizens State Bank</t>
  </si>
  <si>
    <t>Herrin Security Bank</t>
  </si>
  <si>
    <t>Benchmark Bank</t>
  </si>
  <si>
    <t>Colchester State Bank</t>
  </si>
  <si>
    <t>Bank of Rantoul</t>
  </si>
  <si>
    <t>State Bank of Auburn</t>
  </si>
  <si>
    <t>Iroquois Farmers State Bank</t>
  </si>
  <si>
    <t>Wenona State Bank</t>
  </si>
  <si>
    <t>First Bank of Oak Park</t>
  </si>
  <si>
    <t>Highland Community Bank</t>
  </si>
  <si>
    <t>San Jose Tri-County Bank</t>
  </si>
  <si>
    <t>Trustcorp Mortgage Company</t>
  </si>
  <si>
    <t>Harbor Financial Group, Ltd.</t>
  </si>
  <si>
    <t>Guild Mortgage Company</t>
  </si>
  <si>
    <t>Draper and Kramer Mortgage Corp.</t>
  </si>
  <si>
    <t>Commerce Mortgage Corp.</t>
  </si>
  <si>
    <t>Crown Mortgage Company</t>
  </si>
  <si>
    <t>Delmar Financial Company</t>
  </si>
  <si>
    <t>Fremont Investment &amp; Loan</t>
  </si>
  <si>
    <t>American Loan Centers</t>
  </si>
  <si>
    <t>CMF Mortgage Co.</t>
  </si>
  <si>
    <t>Lincoln Park Savings Bank</t>
  </si>
  <si>
    <t>Tremont Savings Bank</t>
  </si>
  <si>
    <t>West Town Savings Bank</t>
  </si>
  <si>
    <t>Flora Savings Bank</t>
  </si>
  <si>
    <t>Twin Oaks Savings Bank</t>
  </si>
  <si>
    <t>Union Savings Bank</t>
  </si>
  <si>
    <t>Howard Savings Bank</t>
  </si>
  <si>
    <t>Washington Savings Bank</t>
  </si>
  <si>
    <t>North County Savings Bank</t>
  </si>
  <si>
    <t>Pulaski Savings Bank</t>
  </si>
  <si>
    <t>DeWitt Savings Bank</t>
  </si>
  <si>
    <t>Wabash Savings Bank</t>
  </si>
  <si>
    <t>Security Savings Bank</t>
  </si>
  <si>
    <t>Columbus Savings Bank</t>
  </si>
  <si>
    <t>Nashville Savings Bank</t>
  </si>
  <si>
    <t>George Washington Savings Bank</t>
  </si>
  <si>
    <t>Community Savings Bank</t>
  </si>
  <si>
    <t>Royal Savings Bank</t>
  </si>
  <si>
    <t>Arcola Homestead Savings Bank</t>
  </si>
  <si>
    <t>Eureka Savings Bank</t>
  </si>
  <si>
    <t>Lisle Savings Bank</t>
  </si>
  <si>
    <t>Pekin Savings Bank</t>
  </si>
  <si>
    <t>Marion County Savings Bank</t>
  </si>
  <si>
    <t>Harvard Savings Bank</t>
  </si>
  <si>
    <t>McHenry Savings Bank</t>
  </si>
  <si>
    <t>Ottawa Savings Bank</t>
  </si>
  <si>
    <t>First Savanna Savings Bank</t>
  </si>
  <si>
    <t>Jacksonville Savings Bank</t>
  </si>
  <si>
    <t>Dewey State Bank</t>
  </si>
  <si>
    <t>Gershman Investment Corp.</t>
  </si>
  <si>
    <t>Washtenaw Mortgage Company</t>
  </si>
  <si>
    <t>First Bank and Trust Company of Illinois</t>
  </si>
  <si>
    <t>Community Bank of Easton</t>
  </si>
  <si>
    <t>Warren-Boynton State Bank</t>
  </si>
  <si>
    <t>The Village Bank</t>
  </si>
  <si>
    <t>Community Bank of Lemont</t>
  </si>
  <si>
    <t>Family Bank and Trust Company</t>
  </si>
  <si>
    <t>Hoyne Savings Bank</t>
  </si>
  <si>
    <t>Amerimark Bank</t>
  </si>
  <si>
    <t>Citizens Bank &amp; Trust Company of Chicago</t>
  </si>
  <si>
    <t>WMC Mortgage Corp.</t>
  </si>
  <si>
    <t>Lake Forest Bank &amp; Trust Company</t>
  </si>
  <si>
    <t>Citizens First State Bank of Walnut</t>
  </si>
  <si>
    <t>First State Bank of Beardstown</t>
  </si>
  <si>
    <t>PHH Mortgage Services</t>
  </si>
  <si>
    <t>State Bank of Whittington</t>
  </si>
  <si>
    <t>First Savings Bank</t>
  </si>
  <si>
    <t>First State Bank of Eldorado</t>
  </si>
  <si>
    <t>Accredited Home Lenders, Inc.</t>
  </si>
  <si>
    <t>CIT Group/Sales Financing, Inc.</t>
  </si>
  <si>
    <t>Home Loan Mortgage Corporation</t>
  </si>
  <si>
    <t>SunTrust Mortgage, Inc.</t>
  </si>
  <si>
    <t>Allied First Bank, sb</t>
  </si>
  <si>
    <t>Elkville State Bank</t>
  </si>
  <si>
    <t>Harris Bank Marengo</t>
  </si>
  <si>
    <t>The Elgin State Bank</t>
  </si>
  <si>
    <t>The Farmers and Merchants State Bank of Virden</t>
  </si>
  <si>
    <t>The First State Bank of Grand Chain</t>
  </si>
  <si>
    <t>The State Bank of Pearl City</t>
  </si>
  <si>
    <t>1St Community Bank</t>
  </si>
  <si>
    <t>1St Equity Bank</t>
  </si>
  <si>
    <t>1st State Bank of Mason City</t>
  </si>
  <si>
    <t>Amalgamated Bank of Chicago</t>
  </si>
  <si>
    <t>American Chartered Bank</t>
  </si>
  <si>
    <t>American Community Bank &amp; Trust</t>
  </si>
  <si>
    <t>American Eagle Bank</t>
  </si>
  <si>
    <t>American Heartland Bank and Trust</t>
  </si>
  <si>
    <t>American Metro Bank</t>
  </si>
  <si>
    <t>Anchor State Bank</t>
  </si>
  <si>
    <t>Andalusia Community Bank</t>
  </si>
  <si>
    <t>Anderson State Bank</t>
  </si>
  <si>
    <t>Associated Bank Chicago</t>
  </si>
  <si>
    <t>Athens State Bank</t>
  </si>
  <si>
    <t>Bank of Bourbonnais</t>
  </si>
  <si>
    <t>Bank of Calhoun County</t>
  </si>
  <si>
    <t>Bank of Farmington</t>
  </si>
  <si>
    <t>Bank of Gibson City</t>
  </si>
  <si>
    <t>Bank of Kenney</t>
  </si>
  <si>
    <t>Bank of Lincolnwood</t>
  </si>
  <si>
    <t>Bank of Palatine</t>
  </si>
  <si>
    <t>Bank of Pontiac</t>
  </si>
  <si>
    <t>Bank of Stronghurst</t>
  </si>
  <si>
    <t>BankOrion</t>
  </si>
  <si>
    <t>Blackhawk State Bank</t>
  </si>
  <si>
    <t>Bloomingdale Bank and Trust</t>
  </si>
  <si>
    <t>Brimfield Bank</t>
  </si>
  <si>
    <t>Broadway Bank</t>
  </si>
  <si>
    <t>Brown County State Bank</t>
  </si>
  <si>
    <t>Buckley State Bank</t>
  </si>
  <si>
    <t>Buffalo Prairie State Bank</t>
  </si>
  <si>
    <t>Burling Bank</t>
  </si>
  <si>
    <t>C P Burnett &amp; Sons Bankers</t>
  </si>
  <si>
    <t>Cambridge Bank</t>
  </si>
  <si>
    <t>Campus State Bank</t>
  </si>
  <si>
    <t>Casey State Bank</t>
  </si>
  <si>
    <t>Central Bank Illinois</t>
  </si>
  <si>
    <t>Central Illinois Bank</t>
  </si>
  <si>
    <t>Central State Bank</t>
  </si>
  <si>
    <t>Chesterfield State Bank</t>
  </si>
  <si>
    <t>Citizens Bank of Chatsworth</t>
  </si>
  <si>
    <t>Citizens Community Bank Of Decatur</t>
  </si>
  <si>
    <t>Citizens State Bank of Milford</t>
  </si>
  <si>
    <t>Citizens State Bank of Shipman</t>
  </si>
  <si>
    <t>Clay County State Bank</t>
  </si>
  <si>
    <t>Clover Leaf Bank</t>
  </si>
  <si>
    <t>Commercial State Bank of Waterloo</t>
  </si>
  <si>
    <t>Community Bank of Elmhurst</t>
  </si>
  <si>
    <t>Community Bank of Lawndale</t>
  </si>
  <si>
    <t>Community Bank of Pittsfield</t>
  </si>
  <si>
    <t>Community Banks of Shelby County</t>
  </si>
  <si>
    <t>Community Bank-Wheaton/Glen Ellyn</t>
  </si>
  <si>
    <t>Community First Bank</t>
  </si>
  <si>
    <t>Community State Bank</t>
  </si>
  <si>
    <t>Community State Bank of Plymouth</t>
  </si>
  <si>
    <t>Community State Bank of Rock Falls</t>
  </si>
  <si>
    <t>Corn Belt Bank and Trust Company</t>
  </si>
  <si>
    <t>Cosmopolitan Bank and Trust</t>
  </si>
  <si>
    <t>Delaware Place Bank</t>
  </si>
  <si>
    <t>Devon Bank</t>
  </si>
  <si>
    <t>Du Quoin State Bank</t>
  </si>
  <si>
    <t>Durand State Bank</t>
  </si>
  <si>
    <t>Edens Bank</t>
  </si>
  <si>
    <t>Erie State Bank</t>
  </si>
  <si>
    <t>Evergreen Community Bank</t>
  </si>
  <si>
    <t>Exchange State Bank</t>
  </si>
  <si>
    <t>Fairview State Banking Company</t>
  </si>
  <si>
    <t>Farmers and Merchants State Bank of Bushnell</t>
  </si>
  <si>
    <t>Farmers and Traders State Bank</t>
  </si>
  <si>
    <t>Farmers State Bank &amp; Trust Co</t>
  </si>
  <si>
    <t>Farmers State Bank of Camp Point</t>
  </si>
  <si>
    <t>Farmers State Bank of Danforth</t>
  </si>
  <si>
    <t>Farmers State Bank of Emden</t>
  </si>
  <si>
    <t>Farmers State Bank of Medora</t>
  </si>
  <si>
    <t>Farmers State Bank of Sublette</t>
  </si>
  <si>
    <t>Fayette County Bank</t>
  </si>
  <si>
    <t>Federated Bank</t>
  </si>
  <si>
    <t>First Bank &amp; Trust</t>
  </si>
  <si>
    <t>First Choice Bank</t>
  </si>
  <si>
    <t>First Collinsville Bank</t>
  </si>
  <si>
    <t>First Community Bank and Trust</t>
  </si>
  <si>
    <t>First Community Bank of Hillsboro</t>
  </si>
  <si>
    <t>First Community Bank, Xenia-Flora</t>
  </si>
  <si>
    <t>First Community State Bank</t>
  </si>
  <si>
    <t>First DuPage Bank</t>
  </si>
  <si>
    <t>First Farmers State Bank</t>
  </si>
  <si>
    <t>First Illinois Bank</t>
  </si>
  <si>
    <t>First Midwest Bank</t>
  </si>
  <si>
    <t>First Northwest Bank</t>
  </si>
  <si>
    <t>First Personal Bank</t>
  </si>
  <si>
    <t>First Security Trust and Savings Bank</t>
  </si>
  <si>
    <t>First Southern Bank</t>
  </si>
  <si>
    <t>First State Bank of Beecher City</t>
  </si>
  <si>
    <t>First State Bank of Bloomington</t>
  </si>
  <si>
    <t>First State Bank of Forrest</t>
  </si>
  <si>
    <t>First State Bank of Olmsted</t>
  </si>
  <si>
    <t>First State Bank of Round Lake</t>
  </si>
  <si>
    <t>First State Bank of St Peter</t>
  </si>
  <si>
    <t>First State Bank of Western Illinois</t>
  </si>
  <si>
    <t>First State Bank Shannon-Polo</t>
  </si>
  <si>
    <t>First Trust Bank of Illinois</t>
  </si>
  <si>
    <t>First United Bank</t>
  </si>
  <si>
    <t>Flanagan State Bank</t>
  </si>
  <si>
    <t>Flora Bank &amp; Trust</t>
  </si>
  <si>
    <t>Forreston State Bank</t>
  </si>
  <si>
    <t>Founders Bank</t>
  </si>
  <si>
    <t>Franklin Bank</t>
  </si>
  <si>
    <t>Galena State Bank &amp; Trust Co</t>
  </si>
  <si>
    <t>Gateway Community Bank</t>
  </si>
  <si>
    <t>German-American State Bank</t>
  </si>
  <si>
    <t>Germantown Trust &amp; Savings Bank</t>
  </si>
  <si>
    <t>Golden State Bank</t>
  </si>
  <si>
    <t>GreatBank</t>
  </si>
  <si>
    <t>Greater Chicago Bank</t>
  </si>
  <si>
    <t>Greater North Bank</t>
  </si>
  <si>
    <t>Grundy Bank</t>
  </si>
  <si>
    <t>H F Gehant Banking Co</t>
  </si>
  <si>
    <t>Harris Bank Argo</t>
  </si>
  <si>
    <t>Harris Bank Arlington Meadows</t>
  </si>
  <si>
    <t>Harris Bank Cary-Grove</t>
  </si>
  <si>
    <t>Harris Bank Frankfort</t>
  </si>
  <si>
    <t>Harris Bank Hoffman-Schaumburg</t>
  </si>
  <si>
    <t>Harris Bank Libertyville</t>
  </si>
  <si>
    <t>Harris Bank Roselle</t>
  </si>
  <si>
    <t>Harris Bank Woodstock</t>
  </si>
  <si>
    <t>Heartland Bank and Trust Company</t>
  </si>
  <si>
    <t>Henry State Bank</t>
  </si>
  <si>
    <t>Heritage Bank</t>
  </si>
  <si>
    <t>Heritage Bank of Central Illinois</t>
  </si>
  <si>
    <t>Heritage State Bank</t>
  </si>
  <si>
    <t>Hinsbrook Bank and Trust</t>
  </si>
  <si>
    <t>Holcomb State Bank</t>
  </si>
  <si>
    <t>Hyde Park Bank and Trust Company</t>
  </si>
  <si>
    <t>Illini Bank</t>
  </si>
  <si>
    <t>Illini State Bank</t>
  </si>
  <si>
    <t>Illinois State Bank</t>
  </si>
  <si>
    <t>International Bank of Chicago</t>
  </si>
  <si>
    <t>Interstate Bank</t>
  </si>
  <si>
    <t>Ipava State Bank</t>
  </si>
  <si>
    <t>Itasca Bank &amp; Trust Co</t>
  </si>
  <si>
    <t>Jersey State Bank</t>
  </si>
  <si>
    <t>Joy State Bank</t>
  </si>
  <si>
    <t>Laura State Bank</t>
  </si>
  <si>
    <t>Lena State Bank</t>
  </si>
  <si>
    <t>Libertyville Bank &amp; Trust Company</t>
  </si>
  <si>
    <t>Longview State Bank</t>
  </si>
  <si>
    <t>Marine Bank, Springfield</t>
  </si>
  <si>
    <t>Maroa Forsyth Community Bank</t>
  </si>
  <si>
    <t>Marquette Bank</t>
  </si>
  <si>
    <t>Marseilles Bank</t>
  </si>
  <si>
    <t>Marshall County State Bank</t>
  </si>
  <si>
    <t>Merchants and Manufacturers Bank</t>
  </si>
  <si>
    <t>Metropolitan Bank and Trust Company</t>
  </si>
  <si>
    <t>Middletown State Bank</t>
  </si>
  <si>
    <t>Midwest Bank of Western Illinois</t>
  </si>
  <si>
    <t>Midwest Community Bank</t>
  </si>
  <si>
    <t>Milledgeville State Bank</t>
  </si>
  <si>
    <t>Morton Community Bank</t>
  </si>
  <si>
    <t>Mutual Bank</t>
  </si>
  <si>
    <t>NAB  Bank</t>
  </si>
  <si>
    <t>NLSB</t>
  </si>
  <si>
    <t>North Adams State Bank</t>
  </si>
  <si>
    <t>North Central Bank</t>
  </si>
  <si>
    <t>North Community Bank</t>
  </si>
  <si>
    <t>North Shore Community Bank &amp; Trust Company</t>
  </si>
  <si>
    <t>Northbrook Bank &amp; Trust Company</t>
  </si>
  <si>
    <t>Northside Community Bank</t>
  </si>
  <si>
    <t>Northwest Bank of Rockford</t>
  </si>
  <si>
    <t>Oak Bank</t>
  </si>
  <si>
    <t>Oak Brook Bank</t>
  </si>
  <si>
    <t>Oak Lawn Bank</t>
  </si>
  <si>
    <t>Old Farmers &amp; Merchants State Bank</t>
  </si>
  <si>
    <t>Old Second Bank-Kane County</t>
  </si>
  <si>
    <t>Old Second Bank-Yorkville</t>
  </si>
  <si>
    <t>Oswego Community Bank</t>
  </si>
  <si>
    <t>Oxford Bank and Trust</t>
  </si>
  <si>
    <t>Pacific Global Bank</t>
  </si>
  <si>
    <t>Palos Bank and Trust Company</t>
  </si>
  <si>
    <t>Park Ridge Community Bank</t>
  </si>
  <si>
    <t>Partners Bank</t>
  </si>
  <si>
    <t>Peoples Bank of Kankakee County</t>
  </si>
  <si>
    <t>Peoples Bank of Macon</t>
  </si>
  <si>
    <t>Peoples State Bank</t>
  </si>
  <si>
    <t>Peoples State Bank of Chandlerville</t>
  </si>
  <si>
    <t>Peoples State Bank of Colfax</t>
  </si>
  <si>
    <t>Petefish Skiles &amp; Co</t>
  </si>
  <si>
    <t>Philo Exchange Bank</t>
  </si>
  <si>
    <t>Prairie Bank and Trust Company</t>
  </si>
  <si>
    <t>Preferred Bank</t>
  </si>
  <si>
    <t>Premier Bank</t>
  </si>
  <si>
    <t>Premier Bank of Jacksonville</t>
  </si>
  <si>
    <t>Princeville State Bank</t>
  </si>
  <si>
    <t>Pullman Bank and Trust Company</t>
  </si>
  <si>
    <t>Republic Bank of Chicago</t>
  </si>
  <si>
    <t>Riverside Community Bank</t>
  </si>
  <si>
    <t>Rochester State Bank</t>
  </si>
  <si>
    <t>Royal American Bank</t>
  </si>
  <si>
    <t>Rushville State Bank</t>
  </si>
  <si>
    <t>Sainte Marie State Bank</t>
  </si>
  <si>
    <t>Sauk Valley Bank &amp; Trust Company</t>
  </si>
  <si>
    <t>Savanna-Thomson State Bank</t>
  </si>
  <si>
    <t>Schuyler State Bank</t>
  </si>
  <si>
    <t>Security State Bank of Hamilton</t>
  </si>
  <si>
    <t>Shelby County State Bank</t>
  </si>
  <si>
    <t>Sheridan State Bank</t>
  </si>
  <si>
    <t>ShoreBank</t>
  </si>
  <si>
    <t>Sidell State Bank</t>
  </si>
  <si>
    <t>South Pointe Bank</t>
  </si>
  <si>
    <t>South Side Trust &amp; Savings Bank of Peoria</t>
  </si>
  <si>
    <t>Soy Capital Bank and Trust Company</t>
  </si>
  <si>
    <t>State Bank of Ashland</t>
  </si>
  <si>
    <t>State Bank of Augusta</t>
  </si>
  <si>
    <t>State Bank of Bement</t>
  </si>
  <si>
    <t>State Bank of Cerro Gordo</t>
  </si>
  <si>
    <t>State Bank of Cherry</t>
  </si>
  <si>
    <t>State Bank of Chrisman</t>
  </si>
  <si>
    <t>State Bank of Colusa</t>
  </si>
  <si>
    <t>State Bank of Illinois</t>
  </si>
  <si>
    <t>State Bank of Lincoln</t>
  </si>
  <si>
    <t>State Bank of Nauvoo</t>
  </si>
  <si>
    <t>State Bank of Prairie Du Rocher</t>
  </si>
  <si>
    <t>State Bank of Saunemin</t>
  </si>
  <si>
    <t>State Bank of St Jacob</t>
  </si>
  <si>
    <t>State Street Bank and Trust Company</t>
  </si>
  <si>
    <t>Suburban Bank &amp; Trust Company</t>
  </si>
  <si>
    <t>Suburban Bank of Barrington</t>
  </si>
  <si>
    <t>Table Grove State Bank</t>
  </si>
  <si>
    <t>Teutopolis State Bank</t>
  </si>
  <si>
    <t>Texico State Bank</t>
  </si>
  <si>
    <t>The Bank</t>
  </si>
  <si>
    <t>The Bank of Herrin</t>
  </si>
  <si>
    <t>The Bank of Lawrence County</t>
  </si>
  <si>
    <t>The Clay City Banking Co</t>
  </si>
  <si>
    <t>The Edgar County Bank and Trust Co.</t>
  </si>
  <si>
    <t>The Egyptian State Bank</t>
  </si>
  <si>
    <t>The Farmers and Mechanics Bank</t>
  </si>
  <si>
    <t>The Farmers Bank of Mt Pulaski</t>
  </si>
  <si>
    <t>The First Commercial Bank</t>
  </si>
  <si>
    <t>The First State Bank of Winchester, Illinois</t>
  </si>
  <si>
    <t>The Hill-Dodge Banking Company</t>
  </si>
  <si>
    <t>The Iuka State Bank</t>
  </si>
  <si>
    <t>The Leaders Bank</t>
  </si>
  <si>
    <t>The Peoples State Bank of Newton, Illinois</t>
  </si>
  <si>
    <t>The PrivateBank and Trust Company</t>
  </si>
  <si>
    <t>The State Bank of Blue Mound</t>
  </si>
  <si>
    <t>The State Bank of Geneva</t>
  </si>
  <si>
    <t>Timewell State Bank</t>
  </si>
  <si>
    <t>Trustbank</t>
  </si>
  <si>
    <t>United Community Bank of Lisle</t>
  </si>
  <si>
    <t>Valley Bank</t>
  </si>
  <si>
    <t>Vermilion Valley Bank</t>
  </si>
  <si>
    <t>Vermont State Bank</t>
  </si>
  <si>
    <t>Villa Park Trust &amp; Savings Bank</t>
  </si>
  <si>
    <t>Waterman State Bank</t>
  </si>
  <si>
    <t>Wemple State Bank</t>
  </si>
  <si>
    <t>Wyoming Bank &amp; Trust Co.</t>
  </si>
  <si>
    <t>Celink</t>
  </si>
  <si>
    <t>E &amp; I Funding Corp.</t>
  </si>
  <si>
    <t>Nationwide Advantage Mortgage Company</t>
  </si>
  <si>
    <t>EFS Bank</t>
  </si>
  <si>
    <t>Long Beach Mortgage Company</t>
  </si>
  <si>
    <t>Century 21 Mortgage</t>
  </si>
  <si>
    <t>Fifth Third Mortgage Company</t>
  </si>
  <si>
    <t xml:space="preserve">Loans </t>
  </si>
  <si>
    <t>of loans</t>
  </si>
  <si>
    <t>Number</t>
  </si>
  <si>
    <t>of Loans In Default</t>
  </si>
  <si>
    <t>After 12/31/2002</t>
  </si>
  <si>
    <t>Dollar Amount of</t>
  </si>
  <si>
    <t>Foreclosures Filed</t>
  </si>
  <si>
    <t>Foreclosures Closed</t>
  </si>
  <si>
    <t>Filed</t>
  </si>
  <si>
    <t>Closed</t>
  </si>
  <si>
    <t>Vanguard Banc, Inc.</t>
  </si>
  <si>
    <t>Sunshine Mortgage Corporation</t>
  </si>
  <si>
    <t>FlexPoint Funding</t>
  </si>
  <si>
    <t>Available Mortgage Funding, LLC</t>
  </si>
  <si>
    <t>Irwin Mortgage Corporation</t>
  </si>
  <si>
    <t>New State Mortgage, LLC</t>
  </si>
  <si>
    <t>Cendant Mortgage Corporation</t>
  </si>
  <si>
    <t>Premium Capital Funding, LLC</t>
  </si>
  <si>
    <t>Cimarron Mortgage Company</t>
  </si>
  <si>
    <t>Albion Financial Inc.</t>
  </si>
  <si>
    <t>Mortgage Lenders Network USA, Inc.</t>
  </si>
  <si>
    <t>American Finance House Lariba, Inc.</t>
  </si>
  <si>
    <t>KB Home Mortgage Company</t>
  </si>
  <si>
    <t>Inland Mortgage Servicing Corporation</t>
  </si>
  <si>
    <t>Neighborhood Lending Services, Inc.</t>
  </si>
  <si>
    <t>Taylor, Bean &amp; Whitaker Mortgage Corporation</t>
  </si>
  <si>
    <t>Home Mortgagee Corporation</t>
  </si>
  <si>
    <t>First Residential Mortgage Network, Inc.</t>
  </si>
  <si>
    <t>Aegis Mortgage Corporation</t>
  </si>
  <si>
    <t>Mortgage Center L.C.</t>
  </si>
  <si>
    <t>Northview Mortgage, LLC</t>
  </si>
  <si>
    <t>Primary Capital Advisors, LC</t>
  </si>
  <si>
    <t>APEX Mortgage Corp.</t>
  </si>
  <si>
    <t>CUNA Mutual Mortgage Corporation</t>
  </si>
  <si>
    <t>Merrill Lynch Credit Corporation</t>
  </si>
  <si>
    <t>AmPro Mortgage Corporation d/b/a WestWorks Mortgage</t>
  </si>
  <si>
    <t>AmPro Mortgage Corporation</t>
  </si>
  <si>
    <t>Green Tree Servicing LLC</t>
  </si>
  <si>
    <t>Provident Funding Group, Inc.</t>
  </si>
  <si>
    <t>CDC Mortgage Capital, Inc.</t>
  </si>
  <si>
    <t>Morgan Stanley Dean Witter Credit</t>
  </si>
  <si>
    <t>Heritage Plaza Mortgage, Inc.</t>
  </si>
  <si>
    <t>Concorde Acceptance Corporation</t>
  </si>
  <si>
    <t>Litton Loan Servicing, LP</t>
  </si>
  <si>
    <t>DeepGreen Financial, Inc.</t>
  </si>
  <si>
    <t>NoteWorld Servicing Center</t>
  </si>
  <si>
    <t>Mountain States Mortgage Center, Inc.</t>
  </si>
  <si>
    <t>LoanCare Servicing Center, Inc.</t>
  </si>
  <si>
    <t>GreenPoint Credit, LLC</t>
  </si>
  <si>
    <t>Gilara</t>
  </si>
  <si>
    <t>Fieldstone Mortgage Company</t>
  </si>
  <si>
    <t>Dovenmuehle Mortgage Company, L.P.</t>
  </si>
  <si>
    <t>Dovenmuehle Mortgage, Inc.</t>
  </si>
  <si>
    <t>HSBC Mortgage Services Inc.</t>
  </si>
  <si>
    <t>Bravo Credit Corporation</t>
  </si>
  <si>
    <t>Countrywide Home Loans Servicing, LP</t>
  </si>
  <si>
    <t>Ameriquest Mortgage Company</t>
  </si>
  <si>
    <t>Emigrant Mortgage Company, Inc.</t>
  </si>
  <si>
    <t>ExtraCo Mortgage</t>
  </si>
  <si>
    <t>First NLC Financial Services, LLC</t>
  </si>
  <si>
    <t>GE Mortgage Services, LLC</t>
  </si>
  <si>
    <t>GMAC Mortgage Corporation</t>
  </si>
  <si>
    <t>Opteum Financial Services, LLC</t>
  </si>
  <si>
    <t>AFS Financial, Inc.</t>
  </si>
  <si>
    <t>American Portfolio Mortgage Corporation</t>
  </si>
  <si>
    <t>Bayview Loan Servicing, LLC</t>
  </si>
  <si>
    <t>NovaStar Mortgage, Inc.</t>
  </si>
  <si>
    <t>Ocwen Loan Servicing, LLC</t>
  </si>
  <si>
    <t>Real Estate Mortgage Network, Inc.</t>
  </si>
  <si>
    <t>Saxon Mortgage Services, Inc.</t>
  </si>
  <si>
    <t>SLM Financial Corporation</t>
  </si>
  <si>
    <t>SN Servicing Corporation</t>
  </si>
  <si>
    <t>EMC Mortgage Corporation</t>
  </si>
  <si>
    <t>James F. Messinger &amp; Company, Inc.</t>
  </si>
  <si>
    <t>U. S. Mortgage</t>
  </si>
  <si>
    <t>United Mortgage and Loan Investment, LLC</t>
  </si>
  <si>
    <t>Universal Mortgage Corporation</t>
  </si>
  <si>
    <t>UST Mortgage Company</t>
  </si>
  <si>
    <t>Wendover Financial Services Corporation</t>
  </si>
  <si>
    <t>HSBC Mortgage Corporation (USA)</t>
  </si>
  <si>
    <t>M &amp; T Mortgage Corporation</t>
  </si>
  <si>
    <t>New Century Mortgage Corporation</t>
  </si>
  <si>
    <t>Select Portfolio Servicing, Inc.</t>
  </si>
  <si>
    <t>AEGON USA Real Estate Services, Inc.</t>
  </si>
  <si>
    <t>Wilshire Credit Corporation</t>
  </si>
  <si>
    <t>Chase Manhattan Mortgage Corporation</t>
  </si>
  <si>
    <t>1stPalm Financial Services, LLC</t>
  </si>
  <si>
    <t>Midwest Loan Services, Inc.</t>
  </si>
  <si>
    <t>UnionBank</t>
  </si>
  <si>
    <t>1st Equity Bank Northwest</t>
  </si>
  <si>
    <t>The Foster Bank</t>
  </si>
  <si>
    <t>The Poplar Grove State Bank</t>
  </si>
  <si>
    <t>Americaunited Bank and Trust Company USA</t>
  </si>
  <si>
    <t>First Nations Bank</t>
  </si>
  <si>
    <t>Main Street Bank &amp; Trust</t>
  </si>
  <si>
    <t>Bridgeview Bank Group</t>
  </si>
  <si>
    <t>Farmers State Bank, Astoria</t>
  </si>
  <si>
    <t>First Community Bank of Joliet</t>
  </si>
  <si>
    <t>Labe Bank</t>
  </si>
  <si>
    <t>Bank of Montgomery</t>
  </si>
  <si>
    <t>Farmers &amp; Merchants Bank of Hutsonville</t>
  </si>
  <si>
    <t>New City Bank</t>
  </si>
  <si>
    <t>Prairie Community Bank</t>
  </si>
  <si>
    <t>The Peoples</t>
  </si>
  <si>
    <t>The Community Bank of Ravenswood</t>
  </si>
  <si>
    <t>Meridian Bank</t>
  </si>
  <si>
    <t>The First State Bank of Dongola</t>
  </si>
  <si>
    <t>The First Trust and Savings Bank of Watseka</t>
  </si>
  <si>
    <t>White Hall Bank</t>
  </si>
  <si>
    <t>Independent Bankers</t>
  </si>
  <si>
    <t>Reliance Bank</t>
  </si>
  <si>
    <t>The Northern Trust Company</t>
  </si>
  <si>
    <t>The Bank of Illinois In Normal</t>
  </si>
  <si>
    <t>First Bank of the Americas, SSB</t>
  </si>
  <si>
    <t>Security Bank, S.B.</t>
  </si>
  <si>
    <t>Liberty Bank for Savings</t>
  </si>
  <si>
    <t>Rantoul First Bank, s.b.</t>
  </si>
  <si>
    <t>Lincoln State Bank, S. B.</t>
  </si>
  <si>
    <t>Capaha Bank, S.B</t>
  </si>
  <si>
    <t>Collinsville Building and Loan Association</t>
  </si>
  <si>
    <t>Mount Morris Savings and Loan Association</t>
  </si>
  <si>
    <t>Waukegan Savings and Loan, S.B.</t>
  </si>
  <si>
    <t>Morris Building and Loan, s.b.</t>
  </si>
  <si>
    <t>American Union Savings and Loan Association</t>
  </si>
  <si>
    <t>Beardstown Savings, s.b.</t>
  </si>
  <si>
    <t>First Bank &amp; Trust, S.B.</t>
  </si>
  <si>
    <t>First Savings Bank of Hegewisch</t>
  </si>
  <si>
    <t>American Savings Bank of Danville, Illinois</t>
  </si>
  <si>
    <t>Nokomis  Savings Bank</t>
  </si>
  <si>
    <t>Milford Building and Loan Association</t>
  </si>
  <si>
    <t>North Shore Trust and Savings</t>
  </si>
  <si>
    <t>South End Savings, s.b.</t>
  </si>
  <si>
    <t>Streator Home Building and Loan Association</t>
  </si>
  <si>
    <t>DEFAULT AND FORECLOSURE REPORT JULY 1, 2004 - DECEMBER 31, 2004</t>
  </si>
  <si>
    <t>River Valley Mortgage Corp.</t>
  </si>
  <si>
    <t>Sallie Mae Home Loans, Inc.</t>
  </si>
  <si>
    <t>GRP Financial Services Corp.</t>
  </si>
  <si>
    <t>Amaximis Lending, L. P.</t>
  </si>
  <si>
    <t>The Mortgage Service Center</t>
  </si>
  <si>
    <t>Majestic Funding Company</t>
  </si>
  <si>
    <t>General Electric Capital Corporation</t>
  </si>
  <si>
    <t>Quest Asset Management, Inc.</t>
  </si>
  <si>
    <t>Crescent Mortgage Company</t>
  </si>
  <si>
    <t>United Financial Mortgage Corp.</t>
  </si>
  <si>
    <t>The New York Mortgage Company, LLC</t>
  </si>
  <si>
    <t>The Mortgage Savings Program</t>
  </si>
  <si>
    <t>Origen Servicing, Inc.</t>
  </si>
  <si>
    <t>21st Mortgage Corporation</t>
  </si>
  <si>
    <t>American Home Mtg Servicing</t>
  </si>
  <si>
    <t>Equity One, Inc.</t>
  </si>
  <si>
    <t>Providence Bank, LLC</t>
  </si>
  <si>
    <t>Metropolitan Capital Bank</t>
  </si>
  <si>
    <t>Marine Bank &amp; Trust</t>
  </si>
  <si>
    <t>Better Banks</t>
  </si>
  <si>
    <t>Illinois Community Bank</t>
  </si>
  <si>
    <t>Inland Bank and Trust</t>
  </si>
  <si>
    <t>Prairie State Bank &amp; Trust</t>
  </si>
  <si>
    <t>Village Bank &amp; Trust</t>
  </si>
  <si>
    <t>Busey Bank</t>
  </si>
  <si>
    <t>Citizens Community Bank of Illinois</t>
  </si>
  <si>
    <t>First Community Bank</t>
  </si>
  <si>
    <t>Citizen</t>
  </si>
  <si>
    <t>Golden First Mortgage Corp.</t>
  </si>
  <si>
    <t>State Bank of The Lakes</t>
  </si>
  <si>
    <t>Bank of Springfield</t>
  </si>
  <si>
    <t>Town &amp; Country Bank</t>
  </si>
  <si>
    <t>Peoples Bank &amp; Trust</t>
  </si>
  <si>
    <t>Kinderhook State Bank</t>
  </si>
  <si>
    <t>Hinsdale Bank &amp; Trust</t>
  </si>
  <si>
    <t>Wheaton Bank &amp; Trust Company</t>
  </si>
  <si>
    <t>Allegiance Community Bank</t>
  </si>
  <si>
    <t>Centrue Bank</t>
  </si>
  <si>
    <t>MainSource Bank of Illinois</t>
  </si>
  <si>
    <t>State Bank of Countryside</t>
  </si>
  <si>
    <t>Bank of O'Fallon</t>
  </si>
  <si>
    <t>State Bank, Wonder Lake</t>
  </si>
  <si>
    <t>State Bank, Freeport</t>
  </si>
  <si>
    <t>Community Bank, Hoopeston</t>
  </si>
  <si>
    <t>Community Bank, Winslow</t>
  </si>
  <si>
    <t>Farmers State Bank, Elmwood</t>
  </si>
  <si>
    <t>Farmers State Bank, Pittsfield</t>
  </si>
  <si>
    <t>First State Bank, Mendota</t>
  </si>
  <si>
    <t>First State Bank, Monticello</t>
  </si>
  <si>
    <t>United Community Bank, Oakwood</t>
  </si>
  <si>
    <t>United Community Bank, Chatham</t>
  </si>
  <si>
    <t>Alpine Bank of Illlinois</t>
  </si>
  <si>
    <t>Rockford</t>
  </si>
  <si>
    <t>Area Bank</t>
  </si>
  <si>
    <t>Rosiclare</t>
  </si>
  <si>
    <t>Bank &amp; Trust Company</t>
  </si>
  <si>
    <t>Litchfield</t>
  </si>
  <si>
    <t>Bank of Dwight</t>
  </si>
  <si>
    <t>Dwight</t>
  </si>
  <si>
    <t>Bank of Yates City</t>
  </si>
  <si>
    <t>Yates City</t>
  </si>
  <si>
    <t>Farmers State Bank of Alto Pass, IL</t>
  </si>
  <si>
    <t>Alto Pass</t>
  </si>
  <si>
    <t>First State Bank of Dix</t>
  </si>
  <si>
    <t>Dix</t>
  </si>
  <si>
    <t>First Trust &amp; Savings Bank of Albany, Illinois</t>
  </si>
  <si>
    <t>Albany</t>
  </si>
  <si>
    <t>Kent Bank</t>
  </si>
  <si>
    <t>Kent</t>
  </si>
  <si>
    <t>Midwest Bank and Trust Company</t>
  </si>
  <si>
    <t>Elmwood Park</t>
  </si>
  <si>
    <t>Pan American Bank</t>
  </si>
  <si>
    <t>Chicago</t>
  </si>
  <si>
    <t>Port Byron State Bank</t>
  </si>
  <si>
    <t>Port Byron</t>
  </si>
  <si>
    <t>Rockford Bank and Trust Company</t>
  </si>
  <si>
    <t>State Bank of Paw Paw</t>
  </si>
  <si>
    <t>Paw Paw</t>
  </si>
  <si>
    <t>The Bank of Carbondale</t>
  </si>
  <si>
    <t>Carbondale</t>
  </si>
  <si>
    <t>AMC Mortgage Corp.</t>
  </si>
  <si>
    <t>Jacksonville</t>
  </si>
  <si>
    <t>FL</t>
  </si>
  <si>
    <t>Franklin Mortgage Funding</t>
  </si>
  <si>
    <t>Southfield</t>
  </si>
  <si>
    <t>MI</t>
  </si>
  <si>
    <t>HomeComings Financial Network, Inc.</t>
  </si>
  <si>
    <t>Minneapolis</t>
  </si>
  <si>
    <t>MN</t>
  </si>
  <si>
    <t>Lake Mortgage Company, Inc.</t>
  </si>
  <si>
    <t>Merrillville</t>
  </si>
  <si>
    <t>IN</t>
  </si>
  <si>
    <t>Metwest Mortgage Services, Inc.</t>
  </si>
  <si>
    <t>Spokane</t>
  </si>
  <si>
    <t>WA</t>
  </si>
  <si>
    <t>Mortgage Clearing Corporation</t>
  </si>
  <si>
    <t>Tulsa</t>
  </si>
  <si>
    <t>OK</t>
  </si>
  <si>
    <t>PSB Lending Corp.</t>
  </si>
  <si>
    <t>Plano</t>
  </si>
  <si>
    <t>TX</t>
  </si>
  <si>
    <t>ResMAE Mortgage Corporation</t>
  </si>
  <si>
    <t>Brea</t>
  </si>
  <si>
    <t>CA</t>
  </si>
  <si>
    <t>Specialized Loan Servicing, LLC</t>
  </si>
  <si>
    <t>Highlands Ranch</t>
  </si>
  <si>
    <t>CO</t>
  </si>
  <si>
    <t>Sterling Capital Mortgage Company</t>
  </si>
  <si>
    <t>Houston</t>
  </si>
  <si>
    <t>Tribeca Lending Corp.</t>
  </si>
  <si>
    <t>New York</t>
  </si>
  <si>
    <t>NY</t>
  </si>
  <si>
    <t>World Wide Financial Services</t>
  </si>
  <si>
    <t>IL</t>
  </si>
  <si>
    <t>ENTITIES FAILING TO FILE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</si>
</sst>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%"/>
    <numFmt numFmtId="166" formatCode="0.000%"/>
    <numFmt numFmtId="167" formatCode="&quot;$&quot;#,##0"/>
  </numFmts>
  <fonts count="7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Continuous" vertical="center"/>
    </xf>
    <xf numFmtId="1" fontId="5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3" fontId="5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94"/>
  <sheetViews>
    <sheetView tabSelected="1" zoomScale="85" zoomScaleNormal="85" zoomScaleSheetLayoutView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10.421875" style="3" customWidth="1"/>
    <col min="2" max="2" width="41.421875" style="3" customWidth="1"/>
    <col min="3" max="3" width="25.8515625" style="23" customWidth="1"/>
    <col min="4" max="4" width="9.7109375" style="13" customWidth="1"/>
    <col min="5" max="5" width="18.421875" style="13" customWidth="1"/>
    <col min="6" max="6" width="11.57421875" style="13" customWidth="1"/>
    <col min="7" max="7" width="20.421875" style="13" bestFit="1" customWidth="1"/>
    <col min="8" max="8" width="19.8515625" style="13" bestFit="1" customWidth="1"/>
    <col min="9" max="10" width="12.8515625" style="13" bestFit="1" customWidth="1"/>
    <col min="11" max="12" width="17.140625" style="20" bestFit="1" customWidth="1"/>
  </cols>
  <sheetData>
    <row r="1" ht="15.75" customHeight="1"/>
    <row r="2" spans="1:12" ht="15.75" customHeight="1">
      <c r="A2" s="4" t="s">
        <v>621</v>
      </c>
      <c r="B2" s="4"/>
      <c r="C2" s="24"/>
      <c r="D2" s="14"/>
      <c r="E2" s="14"/>
      <c r="F2" s="14"/>
      <c r="G2" s="14"/>
      <c r="H2" s="14"/>
      <c r="I2" s="14"/>
      <c r="J2" s="14"/>
      <c r="K2" s="14"/>
      <c r="L2" s="14"/>
    </row>
    <row r="3" spans="1:12" ht="15.75" customHeight="1">
      <c r="A3" s="5"/>
      <c r="B3" s="5"/>
      <c r="C3" s="25"/>
      <c r="D3" s="15"/>
      <c r="E3" s="15"/>
      <c r="F3" s="15"/>
      <c r="G3" s="15"/>
      <c r="H3" s="15"/>
      <c r="I3" s="15"/>
      <c r="J3" s="15"/>
      <c r="K3" s="15"/>
      <c r="L3" s="15"/>
    </row>
    <row r="4" spans="1:12" ht="15.75" customHeight="1">
      <c r="A4" s="6"/>
      <c r="B4" s="6"/>
      <c r="C4" s="26" t="s">
        <v>3</v>
      </c>
      <c r="D4" s="16" t="s">
        <v>0</v>
      </c>
      <c r="E4" s="16" t="s">
        <v>6</v>
      </c>
      <c r="F4" s="16" t="s">
        <v>7</v>
      </c>
      <c r="G4" s="16" t="s">
        <v>8</v>
      </c>
      <c r="H4" s="16" t="s">
        <v>8</v>
      </c>
      <c r="I4" s="16" t="s">
        <v>10</v>
      </c>
      <c r="J4" s="16" t="s">
        <v>10</v>
      </c>
      <c r="K4" s="16" t="s">
        <v>11</v>
      </c>
      <c r="L4" s="16" t="s">
        <v>12</v>
      </c>
    </row>
    <row r="5" spans="1:12" ht="15.75" customHeight="1">
      <c r="A5" s="6" t="s">
        <v>2</v>
      </c>
      <c r="B5" s="6"/>
      <c r="C5" s="26" t="s">
        <v>4</v>
      </c>
      <c r="D5" s="16" t="s">
        <v>490</v>
      </c>
      <c r="E5" s="16" t="s">
        <v>4</v>
      </c>
      <c r="F5" s="16" t="s">
        <v>488</v>
      </c>
      <c r="G5" s="16" t="s">
        <v>493</v>
      </c>
      <c r="H5" s="16" t="s">
        <v>493</v>
      </c>
      <c r="I5" s="16" t="s">
        <v>9</v>
      </c>
      <c r="J5" s="16" t="s">
        <v>9</v>
      </c>
      <c r="K5" s="16" t="s">
        <v>492</v>
      </c>
      <c r="L5" s="16" t="s">
        <v>13</v>
      </c>
    </row>
    <row r="6" spans="1:12" ht="15.75" customHeight="1">
      <c r="A6" s="6" t="s">
        <v>1</v>
      </c>
      <c r="B6" s="6"/>
      <c r="C6" s="26" t="s">
        <v>489</v>
      </c>
      <c r="D6" s="16" t="s">
        <v>489</v>
      </c>
      <c r="E6" s="16" t="s">
        <v>491</v>
      </c>
      <c r="F6" s="16" t="s">
        <v>5</v>
      </c>
      <c r="G6" s="16" t="s">
        <v>494</v>
      </c>
      <c r="H6" s="16" t="s">
        <v>495</v>
      </c>
      <c r="I6" s="16" t="s">
        <v>496</v>
      </c>
      <c r="J6" s="16" t="s">
        <v>497</v>
      </c>
      <c r="K6" s="16" t="s">
        <v>16</v>
      </c>
      <c r="L6" s="16" t="s">
        <v>16</v>
      </c>
    </row>
    <row r="7" spans="1:12" ht="15.75" customHeight="1">
      <c r="A7" s="6"/>
      <c r="B7" s="6"/>
      <c r="C7" s="27"/>
      <c r="D7" s="17"/>
      <c r="E7" s="17"/>
      <c r="F7" s="17"/>
      <c r="G7" s="17"/>
      <c r="H7" s="17"/>
      <c r="I7" s="17"/>
      <c r="J7" s="17"/>
      <c r="K7" s="16"/>
      <c r="L7" s="16"/>
    </row>
    <row r="8" spans="1:12" s="1" customFormat="1" ht="15.75" customHeight="1">
      <c r="A8" s="7" t="s">
        <v>15</v>
      </c>
      <c r="B8" s="7">
        <f>B68</f>
        <v>53</v>
      </c>
      <c r="C8" s="18">
        <f aca="true" t="shared" si="0" ref="C8:L8">SUM(C13:C67)</f>
        <v>3640006701</v>
      </c>
      <c r="D8" s="18">
        <f t="shared" si="0"/>
        <v>50543</v>
      </c>
      <c r="E8" s="18">
        <f t="shared" si="0"/>
        <v>19295552</v>
      </c>
      <c r="F8" s="18">
        <f t="shared" si="0"/>
        <v>354</v>
      </c>
      <c r="G8" s="18">
        <f t="shared" si="0"/>
        <v>2375768</v>
      </c>
      <c r="H8" s="18">
        <f t="shared" si="0"/>
        <v>1930146</v>
      </c>
      <c r="I8" s="18">
        <f t="shared" si="0"/>
        <v>42</v>
      </c>
      <c r="J8" s="18">
        <f t="shared" si="0"/>
        <v>31</v>
      </c>
      <c r="K8" s="18">
        <f t="shared" si="0"/>
        <v>4</v>
      </c>
      <c r="L8" s="18">
        <f t="shared" si="0"/>
        <v>0</v>
      </c>
    </row>
    <row r="9" spans="1:12" s="1" customFormat="1" ht="15.75" customHeight="1">
      <c r="A9" s="7" t="s">
        <v>18</v>
      </c>
      <c r="B9" s="7">
        <v>0</v>
      </c>
      <c r="C9" s="18">
        <f aca="true" t="shared" si="1" ref="C9:I9">SUM(C664:C668)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>SUM(H664:H668)</f>
        <v>0</v>
      </c>
      <c r="I9" s="18">
        <f t="shared" si="1"/>
        <v>0</v>
      </c>
      <c r="J9" s="18">
        <f>SUM(J664:J668)</f>
        <v>0</v>
      </c>
      <c r="K9" s="18">
        <f>SUM(K664:K668)</f>
        <v>0</v>
      </c>
      <c r="L9" s="18">
        <f>SUM(L664:L668)</f>
        <v>0</v>
      </c>
    </row>
    <row r="10" spans="1:12" s="1" customFormat="1" ht="15.75" customHeight="1">
      <c r="A10" s="7" t="s">
        <v>17</v>
      </c>
      <c r="B10" s="7">
        <f>B663</f>
        <v>119</v>
      </c>
      <c r="C10" s="18">
        <f aca="true" t="shared" si="2" ref="C10:L10">SUM(C542:C662)</f>
        <v>126524308776</v>
      </c>
      <c r="D10" s="18">
        <f t="shared" si="2"/>
        <v>1221301</v>
      </c>
      <c r="E10" s="18">
        <f t="shared" si="2"/>
        <v>1155090910</v>
      </c>
      <c r="F10" s="18">
        <f t="shared" si="2"/>
        <v>11125</v>
      </c>
      <c r="G10" s="18">
        <f t="shared" si="2"/>
        <v>484602954</v>
      </c>
      <c r="H10" s="18">
        <f t="shared" si="2"/>
        <v>129238914</v>
      </c>
      <c r="I10" s="18">
        <f t="shared" si="2"/>
        <v>4468</v>
      </c>
      <c r="J10" s="18">
        <f t="shared" si="2"/>
        <v>1574</v>
      </c>
      <c r="K10" s="18">
        <f t="shared" si="2"/>
        <v>1414</v>
      </c>
      <c r="L10" s="18">
        <f t="shared" si="2"/>
        <v>771</v>
      </c>
    </row>
    <row r="11" spans="1:12" s="1" customFormat="1" ht="15.75" customHeight="1">
      <c r="A11" s="7" t="s">
        <v>14</v>
      </c>
      <c r="B11" s="7">
        <f>B541</f>
        <v>470</v>
      </c>
      <c r="C11" s="18">
        <f aca="true" t="shared" si="3" ref="C11:L11">SUM(C69:C540)</f>
        <v>26835250974</v>
      </c>
      <c r="D11" s="18">
        <f t="shared" si="3"/>
        <v>456008</v>
      </c>
      <c r="E11" s="18">
        <f t="shared" si="3"/>
        <v>103726919</v>
      </c>
      <c r="F11" s="18">
        <f t="shared" si="3"/>
        <v>1609</v>
      </c>
      <c r="G11" s="18">
        <f t="shared" si="3"/>
        <v>31061456</v>
      </c>
      <c r="H11" s="18">
        <f t="shared" si="3"/>
        <v>16216984</v>
      </c>
      <c r="I11" s="18">
        <f t="shared" si="3"/>
        <v>382</v>
      </c>
      <c r="J11" s="18">
        <f t="shared" si="3"/>
        <v>225</v>
      </c>
      <c r="K11" s="18">
        <f t="shared" si="3"/>
        <v>68</v>
      </c>
      <c r="L11" s="18">
        <f t="shared" si="3"/>
        <v>8</v>
      </c>
    </row>
    <row r="12" spans="1:12" s="1" customFormat="1" ht="15.75" customHeight="1">
      <c r="A12" s="7" t="s">
        <v>19</v>
      </c>
      <c r="B12" s="31">
        <f aca="true" t="shared" si="4" ref="B12:J12">SUM(B8:B11)</f>
        <v>642</v>
      </c>
      <c r="C12" s="18">
        <f t="shared" si="4"/>
        <v>156999566451</v>
      </c>
      <c r="D12" s="18">
        <f t="shared" si="4"/>
        <v>1727852</v>
      </c>
      <c r="E12" s="18">
        <f t="shared" si="4"/>
        <v>1278113381</v>
      </c>
      <c r="F12" s="18">
        <f t="shared" si="4"/>
        <v>13088</v>
      </c>
      <c r="G12" s="18">
        <f t="shared" si="4"/>
        <v>518040178</v>
      </c>
      <c r="H12" s="18">
        <f t="shared" si="4"/>
        <v>147386044</v>
      </c>
      <c r="I12" s="18">
        <f t="shared" si="4"/>
        <v>4892</v>
      </c>
      <c r="J12" s="18">
        <f t="shared" si="4"/>
        <v>1830</v>
      </c>
      <c r="K12" s="18">
        <f>SUM(K8:K11)</f>
        <v>1486</v>
      </c>
      <c r="L12" s="18">
        <f>SUM(L8:L11)</f>
        <v>779</v>
      </c>
    </row>
    <row r="13" spans="1:12" s="2" customFormat="1" ht="15.75" customHeight="1">
      <c r="A13" s="8"/>
      <c r="B13" s="9"/>
      <c r="C13" s="28"/>
      <c r="D13" s="19"/>
      <c r="E13" s="19"/>
      <c r="F13" s="19"/>
      <c r="G13" s="19"/>
      <c r="H13" s="19"/>
      <c r="I13" s="19"/>
      <c r="J13" s="19"/>
      <c r="K13" s="21"/>
      <c r="L13" s="21"/>
    </row>
    <row r="14" spans="1:12" s="2" customFormat="1" ht="15.75" customHeight="1">
      <c r="A14" s="29" t="s">
        <v>15</v>
      </c>
      <c r="B14" s="29" t="s">
        <v>218</v>
      </c>
      <c r="C14" s="29">
        <v>994000</v>
      </c>
      <c r="D14" s="29">
        <v>4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2" s="2" customFormat="1" ht="15.75" customHeight="1">
      <c r="A15" s="29" t="s">
        <v>15</v>
      </c>
      <c r="B15" s="29" t="s">
        <v>615</v>
      </c>
      <c r="C15" s="29">
        <v>29195000</v>
      </c>
      <c r="D15" s="29">
        <v>840</v>
      </c>
      <c r="E15" s="29">
        <v>215000</v>
      </c>
      <c r="F15" s="29">
        <v>7</v>
      </c>
      <c r="G15" s="29">
        <v>60500</v>
      </c>
      <c r="H15" s="29">
        <v>56000</v>
      </c>
      <c r="I15" s="29">
        <v>2</v>
      </c>
      <c r="J15" s="29">
        <v>3</v>
      </c>
      <c r="K15" s="29">
        <v>0</v>
      </c>
      <c r="L15" s="29">
        <v>0</v>
      </c>
    </row>
    <row r="16" spans="1:12" s="2" customFormat="1" ht="15.75" customHeight="1">
      <c r="A16" s="29" t="s">
        <v>15</v>
      </c>
      <c r="B16" s="29" t="s">
        <v>611</v>
      </c>
      <c r="C16" s="29">
        <v>1579000</v>
      </c>
      <c r="D16" s="29">
        <v>19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1:12" ht="12.75">
      <c r="A17" s="29" t="s">
        <v>15</v>
      </c>
      <c r="B17" s="29" t="s">
        <v>184</v>
      </c>
      <c r="C17" s="29">
        <v>557516</v>
      </c>
      <c r="D17" s="29">
        <v>24</v>
      </c>
      <c r="E17" s="29">
        <v>23150</v>
      </c>
      <c r="F17" s="29">
        <v>1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1:12" ht="12.75">
      <c r="A18" s="29" t="s">
        <v>15</v>
      </c>
      <c r="B18" s="29" t="s">
        <v>612</v>
      </c>
      <c r="C18" s="29">
        <v>27334663</v>
      </c>
      <c r="D18" s="29">
        <v>672</v>
      </c>
      <c r="E18" s="29">
        <v>455021</v>
      </c>
      <c r="F18" s="29">
        <v>18</v>
      </c>
      <c r="G18" s="29">
        <v>105663</v>
      </c>
      <c r="H18" s="29">
        <v>247358</v>
      </c>
      <c r="I18" s="29">
        <v>3</v>
      </c>
      <c r="J18" s="29">
        <v>3</v>
      </c>
      <c r="K18" s="29">
        <v>1</v>
      </c>
      <c r="L18" s="29">
        <v>0</v>
      </c>
    </row>
    <row r="19" spans="1:12" ht="12.75">
      <c r="A19" s="29" t="s">
        <v>15</v>
      </c>
      <c r="B19" s="29" t="s">
        <v>606</v>
      </c>
      <c r="C19" s="29">
        <v>5486201</v>
      </c>
      <c r="D19" s="29">
        <v>196</v>
      </c>
      <c r="E19" s="29">
        <v>27554</v>
      </c>
      <c r="F19" s="29">
        <v>2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1:12" ht="12.75">
      <c r="A20" s="29" t="s">
        <v>15</v>
      </c>
      <c r="B20" s="29" t="s">
        <v>649</v>
      </c>
      <c r="C20" s="29">
        <v>102006000</v>
      </c>
      <c r="D20" s="29">
        <v>1528</v>
      </c>
      <c r="E20" s="29">
        <v>130000</v>
      </c>
      <c r="F20" s="29">
        <v>2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12.75">
      <c r="A21" s="29" t="s">
        <v>15</v>
      </c>
      <c r="B21" s="29" t="s">
        <v>607</v>
      </c>
      <c r="C21" s="29">
        <v>55134153</v>
      </c>
      <c r="D21" s="29">
        <v>793</v>
      </c>
      <c r="E21" s="29">
        <v>29470</v>
      </c>
      <c r="F21" s="29">
        <v>1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</row>
    <row r="22" spans="1:12" ht="12.75">
      <c r="A22" s="29" t="s">
        <v>15</v>
      </c>
      <c r="B22" s="29" t="s">
        <v>179</v>
      </c>
      <c r="C22" s="29">
        <v>5006039</v>
      </c>
      <c r="D22" s="29">
        <v>48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</row>
    <row r="23" spans="1:12" ht="12.75">
      <c r="A23" s="29" t="s">
        <v>15</v>
      </c>
      <c r="B23" s="29" t="s">
        <v>182</v>
      </c>
      <c r="C23" s="29">
        <v>161361000</v>
      </c>
      <c r="D23" s="29">
        <v>1795</v>
      </c>
      <c r="E23" s="29">
        <v>406000</v>
      </c>
      <c r="F23" s="29">
        <v>4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1:12" ht="12.75">
      <c r="A24" s="29" t="s">
        <v>15</v>
      </c>
      <c r="B24" s="29" t="s">
        <v>176</v>
      </c>
      <c r="C24" s="29">
        <v>47294000</v>
      </c>
      <c r="D24" s="29">
        <v>794</v>
      </c>
      <c r="E24" s="29">
        <v>359000</v>
      </c>
      <c r="F24" s="29">
        <v>8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spans="1:12" ht="12.75">
      <c r="A25" s="29" t="s">
        <v>15</v>
      </c>
      <c r="B25" s="29" t="s">
        <v>484</v>
      </c>
      <c r="C25" s="29">
        <v>341629180</v>
      </c>
      <c r="D25" s="29">
        <v>2817</v>
      </c>
      <c r="E25" s="29">
        <v>1332213</v>
      </c>
      <c r="F25" s="29">
        <v>7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spans="1:12" ht="12.75">
      <c r="A26" s="29" t="s">
        <v>15</v>
      </c>
      <c r="B26" s="29" t="s">
        <v>185</v>
      </c>
      <c r="C26" s="29">
        <v>176243500</v>
      </c>
      <c r="D26" s="29">
        <v>2985</v>
      </c>
      <c r="E26" s="29">
        <v>2072848</v>
      </c>
      <c r="F26" s="29">
        <v>33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spans="1:12" ht="12.75">
      <c r="A27" s="29" t="s">
        <v>15</v>
      </c>
      <c r="B27" s="29" t="s">
        <v>613</v>
      </c>
      <c r="C27" s="29">
        <v>110665000</v>
      </c>
      <c r="D27" s="29">
        <v>2480</v>
      </c>
      <c r="E27" s="29">
        <v>358000</v>
      </c>
      <c r="F27" s="29">
        <v>13</v>
      </c>
      <c r="G27" s="29">
        <v>63600</v>
      </c>
      <c r="H27" s="29">
        <v>97275</v>
      </c>
      <c r="I27" s="29">
        <v>2</v>
      </c>
      <c r="J27" s="29">
        <v>2</v>
      </c>
      <c r="K27" s="29">
        <v>0</v>
      </c>
      <c r="L27" s="29">
        <v>0</v>
      </c>
    </row>
    <row r="28" spans="1:12" ht="12.75">
      <c r="A28" s="29" t="s">
        <v>15</v>
      </c>
      <c r="B28" s="29" t="s">
        <v>601</v>
      </c>
      <c r="C28" s="29">
        <v>34826477</v>
      </c>
      <c r="D28" s="29">
        <v>265</v>
      </c>
      <c r="E28" s="29">
        <v>373070</v>
      </c>
      <c r="F28" s="29">
        <v>4</v>
      </c>
      <c r="G28" s="29">
        <v>69938</v>
      </c>
      <c r="H28" s="29">
        <v>0</v>
      </c>
      <c r="I28" s="29">
        <v>1</v>
      </c>
      <c r="J28" s="29">
        <v>0</v>
      </c>
      <c r="K28" s="29">
        <v>0</v>
      </c>
      <c r="L28" s="29">
        <v>0</v>
      </c>
    </row>
    <row r="29" spans="1:12" ht="12.75">
      <c r="A29" s="29" t="s">
        <v>15</v>
      </c>
      <c r="B29" s="29" t="s">
        <v>192</v>
      </c>
      <c r="C29" s="29">
        <v>5572000</v>
      </c>
      <c r="D29" s="29">
        <v>155</v>
      </c>
      <c r="E29" s="29">
        <v>169000</v>
      </c>
      <c r="F29" s="29">
        <v>6</v>
      </c>
      <c r="G29" s="29">
        <v>33000</v>
      </c>
      <c r="H29" s="29">
        <v>82000</v>
      </c>
      <c r="I29" s="29">
        <v>1</v>
      </c>
      <c r="J29" s="29">
        <v>1</v>
      </c>
      <c r="K29" s="29">
        <v>0</v>
      </c>
      <c r="L29" s="29">
        <v>0</v>
      </c>
    </row>
    <row r="30" spans="1:12" ht="12.75">
      <c r="A30" s="29" t="s">
        <v>15</v>
      </c>
      <c r="B30" s="29" t="s">
        <v>212</v>
      </c>
      <c r="C30" s="29">
        <v>18894000</v>
      </c>
      <c r="D30" s="29">
        <v>441</v>
      </c>
      <c r="E30" s="29">
        <v>107000</v>
      </c>
      <c r="F30" s="29">
        <v>5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</row>
    <row r="31" spans="1:12" ht="12.75">
      <c r="A31" s="29" t="s">
        <v>15</v>
      </c>
      <c r="B31" s="29" t="s">
        <v>614</v>
      </c>
      <c r="C31" s="29">
        <v>125000000</v>
      </c>
      <c r="D31" s="29">
        <v>1000</v>
      </c>
      <c r="E31" s="29">
        <v>16601</v>
      </c>
      <c r="F31" s="29">
        <v>6</v>
      </c>
      <c r="G31" s="29">
        <v>43576</v>
      </c>
      <c r="H31" s="29">
        <v>43576</v>
      </c>
      <c r="I31" s="29">
        <v>1</v>
      </c>
      <c r="J31" s="29">
        <v>1</v>
      </c>
      <c r="K31" s="29">
        <v>0</v>
      </c>
      <c r="L31" s="29">
        <v>0</v>
      </c>
    </row>
    <row r="32" spans="1:12" ht="12.75">
      <c r="A32" s="29" t="s">
        <v>15</v>
      </c>
      <c r="B32" s="29" t="s">
        <v>169</v>
      </c>
      <c r="C32" s="29">
        <v>14031000</v>
      </c>
      <c r="D32" s="29">
        <v>391</v>
      </c>
      <c r="E32" s="29">
        <v>427000</v>
      </c>
      <c r="F32" s="29">
        <v>15</v>
      </c>
      <c r="G32" s="29">
        <v>114000</v>
      </c>
      <c r="H32" s="29">
        <v>12231</v>
      </c>
      <c r="I32" s="29">
        <v>3</v>
      </c>
      <c r="J32" s="29">
        <v>1</v>
      </c>
      <c r="K32" s="29">
        <v>0</v>
      </c>
      <c r="L32" s="29">
        <v>0</v>
      </c>
    </row>
    <row r="33" spans="1:12" ht="12.75">
      <c r="A33" s="29" t="s">
        <v>15</v>
      </c>
      <c r="B33" s="29" t="s">
        <v>181</v>
      </c>
      <c r="C33" s="29">
        <v>28231000</v>
      </c>
      <c r="D33" s="29">
        <v>368</v>
      </c>
      <c r="E33" s="29">
        <v>453000</v>
      </c>
      <c r="F33" s="29">
        <v>6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</row>
    <row r="34" spans="1:12" ht="12.75">
      <c r="A34" s="29" t="s">
        <v>15</v>
      </c>
      <c r="B34" s="29" t="s">
        <v>189</v>
      </c>
      <c r="C34" s="29">
        <v>78995000</v>
      </c>
      <c r="D34" s="29">
        <v>945</v>
      </c>
      <c r="E34" s="29">
        <v>2422000</v>
      </c>
      <c r="F34" s="29">
        <v>7</v>
      </c>
      <c r="G34" s="29">
        <v>264000</v>
      </c>
      <c r="H34" s="29">
        <v>138000</v>
      </c>
      <c r="I34" s="29">
        <v>2</v>
      </c>
      <c r="J34" s="29">
        <v>1</v>
      </c>
      <c r="K34" s="29">
        <v>1</v>
      </c>
      <c r="L34" s="29">
        <v>0</v>
      </c>
    </row>
    <row r="35" spans="1:12" ht="12.75">
      <c r="A35" s="29" t="s">
        <v>15</v>
      </c>
      <c r="B35" s="29" t="s">
        <v>172</v>
      </c>
      <c r="C35" s="29">
        <v>4191200</v>
      </c>
      <c r="D35" s="29">
        <v>20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</row>
    <row r="36" spans="1:12" ht="12.75">
      <c r="A36" s="29" t="s">
        <v>15</v>
      </c>
      <c r="B36" s="29" t="s">
        <v>203</v>
      </c>
      <c r="C36" s="29">
        <v>219985000</v>
      </c>
      <c r="D36" s="29">
        <v>2106</v>
      </c>
      <c r="E36" s="29">
        <v>54000</v>
      </c>
      <c r="F36" s="29">
        <v>3</v>
      </c>
      <c r="G36" s="29">
        <v>21000</v>
      </c>
      <c r="H36" s="29">
        <v>0</v>
      </c>
      <c r="I36" s="29">
        <v>1</v>
      </c>
      <c r="J36" s="29">
        <v>0</v>
      </c>
      <c r="K36" s="29">
        <v>0</v>
      </c>
      <c r="L36" s="29">
        <v>0</v>
      </c>
    </row>
    <row r="37" spans="1:12" ht="12.75">
      <c r="A37" s="29" t="s">
        <v>15</v>
      </c>
      <c r="B37" s="29" t="s">
        <v>193</v>
      </c>
      <c r="C37" s="29">
        <v>220799260</v>
      </c>
      <c r="D37" s="29">
        <v>4610</v>
      </c>
      <c r="E37" s="29">
        <v>1359475</v>
      </c>
      <c r="F37" s="29">
        <v>30</v>
      </c>
      <c r="G37" s="29">
        <v>298261</v>
      </c>
      <c r="H37" s="29">
        <v>593987</v>
      </c>
      <c r="I37" s="29">
        <v>7</v>
      </c>
      <c r="J37" s="29">
        <v>8</v>
      </c>
      <c r="K37" s="29">
        <v>0</v>
      </c>
      <c r="L37" s="29">
        <v>0</v>
      </c>
    </row>
    <row r="38" spans="1:12" ht="12.75">
      <c r="A38" s="29" t="s">
        <v>15</v>
      </c>
      <c r="B38" s="29" t="s">
        <v>603</v>
      </c>
      <c r="C38" s="29">
        <v>252850339</v>
      </c>
      <c r="D38" s="29">
        <v>2671</v>
      </c>
      <c r="E38" s="29">
        <v>290875</v>
      </c>
      <c r="F38" s="29">
        <v>3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</row>
    <row r="39" spans="1:12" ht="12.75">
      <c r="A39" s="29" t="s">
        <v>15</v>
      </c>
      <c r="B39" s="29" t="s">
        <v>166</v>
      </c>
      <c r="C39" s="29">
        <v>112825235</v>
      </c>
      <c r="D39" s="29">
        <v>626</v>
      </c>
      <c r="E39" s="29">
        <v>218250</v>
      </c>
      <c r="F39" s="29">
        <v>2</v>
      </c>
      <c r="G39" s="29">
        <v>230918</v>
      </c>
      <c r="H39" s="29">
        <v>0</v>
      </c>
      <c r="I39" s="29">
        <v>2</v>
      </c>
      <c r="J39" s="29">
        <v>0</v>
      </c>
      <c r="K39" s="29">
        <v>1</v>
      </c>
      <c r="L39" s="29">
        <v>0</v>
      </c>
    </row>
    <row r="40" spans="1:12" ht="12.75">
      <c r="A40" s="29" t="s">
        <v>15</v>
      </c>
      <c r="B40" s="29" t="s">
        <v>605</v>
      </c>
      <c r="C40" s="29">
        <v>132635000</v>
      </c>
      <c r="D40" s="29">
        <v>1223</v>
      </c>
      <c r="E40" s="29">
        <v>211000</v>
      </c>
      <c r="F40" s="29">
        <v>3</v>
      </c>
      <c r="G40" s="29">
        <v>0</v>
      </c>
      <c r="H40" s="29">
        <v>76950</v>
      </c>
      <c r="I40" s="29">
        <v>0</v>
      </c>
      <c r="J40" s="29">
        <v>1</v>
      </c>
      <c r="K40" s="29">
        <v>0</v>
      </c>
      <c r="L40" s="29">
        <v>0</v>
      </c>
    </row>
    <row r="41" spans="1:12" ht="12.75">
      <c r="A41" s="29" t="s">
        <v>15</v>
      </c>
      <c r="B41" s="29" t="s">
        <v>186</v>
      </c>
      <c r="C41" s="29">
        <v>359326000</v>
      </c>
      <c r="D41" s="29">
        <v>3208</v>
      </c>
      <c r="E41" s="29">
        <v>878000</v>
      </c>
      <c r="F41" s="29">
        <v>6</v>
      </c>
      <c r="G41" s="29">
        <v>245000</v>
      </c>
      <c r="H41" s="29">
        <v>0</v>
      </c>
      <c r="I41" s="29">
        <v>1</v>
      </c>
      <c r="J41" s="29">
        <v>0</v>
      </c>
      <c r="K41" s="29">
        <v>0</v>
      </c>
      <c r="L41" s="29">
        <v>0</v>
      </c>
    </row>
    <row r="42" spans="1:12" ht="12.75">
      <c r="A42" s="29" t="s">
        <v>15</v>
      </c>
      <c r="B42" s="29" t="s">
        <v>188</v>
      </c>
      <c r="C42" s="29">
        <v>30736000</v>
      </c>
      <c r="D42" s="29">
        <v>1044</v>
      </c>
      <c r="E42" s="29">
        <v>420500</v>
      </c>
      <c r="F42" s="29">
        <v>23</v>
      </c>
      <c r="G42" s="29">
        <v>0</v>
      </c>
      <c r="H42" s="29">
        <v>139000</v>
      </c>
      <c r="I42" s="29">
        <v>0</v>
      </c>
      <c r="J42" s="29">
        <v>3</v>
      </c>
      <c r="K42" s="29">
        <v>0</v>
      </c>
      <c r="L42" s="29">
        <v>0</v>
      </c>
    </row>
    <row r="43" spans="1:12" ht="12.75">
      <c r="A43" s="29" t="s">
        <v>15</v>
      </c>
      <c r="B43" s="29" t="s">
        <v>190</v>
      </c>
      <c r="C43" s="29">
        <v>166625561</v>
      </c>
      <c r="D43" s="29">
        <v>1492</v>
      </c>
      <c r="E43" s="29">
        <v>1307258</v>
      </c>
      <c r="F43" s="29">
        <v>7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</row>
    <row r="44" spans="1:12" ht="12.75">
      <c r="A44" s="29" t="s">
        <v>15</v>
      </c>
      <c r="B44" s="29" t="s">
        <v>617</v>
      </c>
      <c r="C44" s="29">
        <v>11275000</v>
      </c>
      <c r="D44" s="29">
        <v>482</v>
      </c>
      <c r="E44" s="29">
        <v>309000</v>
      </c>
      <c r="F44" s="29">
        <v>10</v>
      </c>
      <c r="G44" s="29">
        <v>103618</v>
      </c>
      <c r="H44" s="29">
        <v>0</v>
      </c>
      <c r="I44" s="29">
        <v>2</v>
      </c>
      <c r="J44" s="29">
        <v>0</v>
      </c>
      <c r="K44" s="29">
        <v>0</v>
      </c>
      <c r="L44" s="29">
        <v>0</v>
      </c>
    </row>
    <row r="45" spans="1:12" ht="12.75">
      <c r="A45" s="29" t="s">
        <v>15</v>
      </c>
      <c r="B45" s="29" t="s">
        <v>610</v>
      </c>
      <c r="C45" s="29">
        <v>16748000</v>
      </c>
      <c r="D45" s="29">
        <v>632</v>
      </c>
      <c r="E45" s="29">
        <v>39000</v>
      </c>
      <c r="F45" s="29">
        <v>1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</row>
    <row r="46" spans="1:12" ht="12.75">
      <c r="A46" s="29" t="s">
        <v>15</v>
      </c>
      <c r="B46" s="29" t="s">
        <v>608</v>
      </c>
      <c r="C46" s="29">
        <v>18293500</v>
      </c>
      <c r="D46" s="29">
        <v>468</v>
      </c>
      <c r="E46" s="29">
        <v>186000</v>
      </c>
      <c r="F46" s="29">
        <v>10</v>
      </c>
      <c r="G46" s="29">
        <v>125000</v>
      </c>
      <c r="H46" s="29">
        <v>0</v>
      </c>
      <c r="I46" s="29">
        <v>2</v>
      </c>
      <c r="J46" s="29">
        <v>0</v>
      </c>
      <c r="K46" s="29">
        <v>0</v>
      </c>
      <c r="L46" s="29">
        <v>0</v>
      </c>
    </row>
    <row r="47" spans="1:12" ht="12.75">
      <c r="A47" s="29" t="s">
        <v>15</v>
      </c>
      <c r="B47" s="29" t="s">
        <v>180</v>
      </c>
      <c r="C47" s="29">
        <v>7950000</v>
      </c>
      <c r="D47" s="29">
        <v>157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</row>
    <row r="48" spans="1:12" ht="12.75">
      <c r="A48" s="29" t="s">
        <v>15</v>
      </c>
      <c r="B48" s="29" t="s">
        <v>616</v>
      </c>
      <c r="C48" s="29">
        <v>539000</v>
      </c>
      <c r="D48" s="29">
        <v>32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</row>
    <row r="49" spans="1:12" ht="12.75">
      <c r="A49" s="29" t="s">
        <v>15</v>
      </c>
      <c r="B49" s="29" t="s">
        <v>174</v>
      </c>
      <c r="C49" s="29">
        <v>13775000</v>
      </c>
      <c r="D49" s="29">
        <v>192</v>
      </c>
      <c r="E49" s="29">
        <v>31763</v>
      </c>
      <c r="F49" s="29">
        <v>1</v>
      </c>
      <c r="G49" s="29">
        <v>31763</v>
      </c>
      <c r="H49" s="29">
        <v>0</v>
      </c>
      <c r="I49" s="29">
        <v>1</v>
      </c>
      <c r="J49" s="29">
        <v>0</v>
      </c>
      <c r="K49" s="29">
        <v>0</v>
      </c>
      <c r="L49" s="29">
        <v>0</v>
      </c>
    </row>
    <row r="50" spans="1:12" ht="12.75">
      <c r="A50" s="29" t="s">
        <v>15</v>
      </c>
      <c r="B50" s="29" t="s">
        <v>618</v>
      </c>
      <c r="C50" s="29">
        <v>100126000</v>
      </c>
      <c r="D50" s="29">
        <v>1036</v>
      </c>
      <c r="E50" s="29">
        <v>33000</v>
      </c>
      <c r="F50" s="29">
        <v>1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</row>
    <row r="51" spans="1:12" ht="12.75">
      <c r="A51" s="29" t="s">
        <v>15</v>
      </c>
      <c r="B51" s="29" t="s">
        <v>191</v>
      </c>
      <c r="C51" s="29">
        <v>81765000</v>
      </c>
      <c r="D51" s="29">
        <v>1154</v>
      </c>
      <c r="E51" s="29">
        <v>701000</v>
      </c>
      <c r="F51" s="29">
        <v>10</v>
      </c>
      <c r="G51" s="29">
        <v>132000</v>
      </c>
      <c r="H51" s="29">
        <v>139000</v>
      </c>
      <c r="I51" s="29">
        <v>2</v>
      </c>
      <c r="J51" s="29">
        <v>1</v>
      </c>
      <c r="K51" s="29">
        <v>0</v>
      </c>
      <c r="L51" s="29">
        <v>0</v>
      </c>
    </row>
    <row r="52" spans="1:12" ht="12.75">
      <c r="A52" s="29" t="s">
        <v>15</v>
      </c>
      <c r="B52" s="29" t="s">
        <v>187</v>
      </c>
      <c r="C52" s="29">
        <v>65444735</v>
      </c>
      <c r="D52" s="29">
        <v>1197</v>
      </c>
      <c r="E52" s="29">
        <v>461366</v>
      </c>
      <c r="F52" s="29">
        <v>10</v>
      </c>
      <c r="G52" s="29">
        <v>208200</v>
      </c>
      <c r="H52" s="29">
        <v>113700</v>
      </c>
      <c r="I52" s="29">
        <v>3</v>
      </c>
      <c r="J52" s="29">
        <v>2</v>
      </c>
      <c r="K52" s="29">
        <v>0</v>
      </c>
      <c r="L52" s="29">
        <v>0</v>
      </c>
    </row>
    <row r="53" spans="1:12" ht="12.75">
      <c r="A53" s="29" t="s">
        <v>15</v>
      </c>
      <c r="B53" s="29" t="s">
        <v>175</v>
      </c>
      <c r="C53" s="29">
        <v>28388930</v>
      </c>
      <c r="D53" s="29">
        <v>287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</row>
    <row r="54" spans="1:12" ht="12.75">
      <c r="A54" s="29" t="s">
        <v>15</v>
      </c>
      <c r="B54" s="29" t="s">
        <v>604</v>
      </c>
      <c r="C54" s="29">
        <v>10817000</v>
      </c>
      <c r="D54" s="29">
        <v>204</v>
      </c>
      <c r="E54" s="29">
        <v>62000</v>
      </c>
      <c r="F54" s="29">
        <v>4</v>
      </c>
      <c r="G54" s="29">
        <v>48000</v>
      </c>
      <c r="H54" s="29">
        <v>0</v>
      </c>
      <c r="I54" s="29">
        <v>2</v>
      </c>
      <c r="J54" s="29">
        <v>0</v>
      </c>
      <c r="K54" s="29">
        <v>0</v>
      </c>
      <c r="L54" s="29">
        <v>0</v>
      </c>
    </row>
    <row r="55" spans="1:12" ht="12.75">
      <c r="A55" s="29" t="s">
        <v>15</v>
      </c>
      <c r="B55" s="29" t="s">
        <v>183</v>
      </c>
      <c r="C55" s="29">
        <v>19157000</v>
      </c>
      <c r="D55" s="29">
        <v>290</v>
      </c>
      <c r="E55" s="29">
        <v>110000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</row>
    <row r="56" spans="1:12" ht="12.75">
      <c r="A56" s="29" t="s">
        <v>15</v>
      </c>
      <c r="B56" s="29" t="s">
        <v>602</v>
      </c>
      <c r="C56" s="29">
        <v>54759378</v>
      </c>
      <c r="D56" s="29">
        <v>2860</v>
      </c>
      <c r="E56" s="29">
        <v>349789</v>
      </c>
      <c r="F56" s="29">
        <v>8</v>
      </c>
      <c r="G56" s="29">
        <v>60577</v>
      </c>
      <c r="H56" s="29">
        <v>60577</v>
      </c>
      <c r="I56" s="29">
        <v>1</v>
      </c>
      <c r="J56" s="29">
        <v>1</v>
      </c>
      <c r="K56" s="29">
        <v>0</v>
      </c>
      <c r="L56" s="29">
        <v>0</v>
      </c>
    </row>
    <row r="57" spans="1:12" ht="12.75">
      <c r="A57" s="29" t="s">
        <v>15</v>
      </c>
      <c r="B57" s="29" t="s">
        <v>178</v>
      </c>
      <c r="C57" s="29">
        <v>37515054</v>
      </c>
      <c r="D57" s="29">
        <v>1139</v>
      </c>
      <c r="E57" s="29">
        <v>485674</v>
      </c>
      <c r="F57" s="29">
        <v>21</v>
      </c>
      <c r="G57" s="29">
        <v>20662</v>
      </c>
      <c r="H57" s="29">
        <v>0</v>
      </c>
      <c r="I57" s="29">
        <v>1</v>
      </c>
      <c r="J57" s="29">
        <v>0</v>
      </c>
      <c r="K57" s="29">
        <v>0</v>
      </c>
      <c r="L57" s="29">
        <v>0</v>
      </c>
    </row>
    <row r="58" spans="1:12" ht="12.75">
      <c r="A58" s="29" t="s">
        <v>15</v>
      </c>
      <c r="B58" s="29" t="s">
        <v>619</v>
      </c>
      <c r="C58" s="29">
        <v>9050000</v>
      </c>
      <c r="D58" s="29">
        <v>162</v>
      </c>
      <c r="E58" s="29">
        <v>31000</v>
      </c>
      <c r="F58" s="29">
        <v>1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</row>
    <row r="59" spans="1:12" ht="12.75">
      <c r="A59" s="29" t="s">
        <v>15</v>
      </c>
      <c r="B59" s="29" t="s">
        <v>620</v>
      </c>
      <c r="C59" s="29">
        <v>56289707</v>
      </c>
      <c r="D59" s="29">
        <v>1393</v>
      </c>
      <c r="E59" s="29">
        <v>158000</v>
      </c>
      <c r="F59" s="29">
        <v>4</v>
      </c>
      <c r="G59" s="29">
        <v>57000</v>
      </c>
      <c r="H59" s="29">
        <v>57000</v>
      </c>
      <c r="I59" s="29">
        <v>1</v>
      </c>
      <c r="J59" s="29">
        <v>1</v>
      </c>
      <c r="K59" s="29">
        <v>0</v>
      </c>
      <c r="L59" s="29">
        <v>0</v>
      </c>
    </row>
    <row r="60" spans="1:12" ht="12.75">
      <c r="A60" s="29" t="s">
        <v>15</v>
      </c>
      <c r="B60" s="29" t="s">
        <v>167</v>
      </c>
      <c r="C60" s="29">
        <v>16113874</v>
      </c>
      <c r="D60" s="29">
        <v>499</v>
      </c>
      <c r="E60" s="29">
        <v>580219</v>
      </c>
      <c r="F60" s="29">
        <v>12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</row>
    <row r="61" spans="1:12" ht="12.75">
      <c r="A61" s="29" t="s">
        <v>15</v>
      </c>
      <c r="B61" s="29" t="s">
        <v>170</v>
      </c>
      <c r="C61" s="29">
        <v>39874000</v>
      </c>
      <c r="D61" s="29">
        <v>489</v>
      </c>
      <c r="E61" s="29">
        <v>61000</v>
      </c>
      <c r="F61" s="29">
        <v>1</v>
      </c>
      <c r="G61" s="29">
        <v>0</v>
      </c>
      <c r="H61" s="29">
        <v>34000</v>
      </c>
      <c r="I61" s="29">
        <v>0</v>
      </c>
      <c r="J61" s="29">
        <v>1</v>
      </c>
      <c r="K61" s="29">
        <v>1</v>
      </c>
      <c r="L61" s="29">
        <v>0</v>
      </c>
    </row>
    <row r="62" spans="1:12" ht="12.75">
      <c r="A62" s="29" t="s">
        <v>15</v>
      </c>
      <c r="B62" s="29" t="s">
        <v>171</v>
      </c>
      <c r="C62" s="29">
        <v>85454000</v>
      </c>
      <c r="D62" s="29">
        <v>541</v>
      </c>
      <c r="E62" s="29">
        <v>1330000</v>
      </c>
      <c r="F62" s="29">
        <v>28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</row>
    <row r="63" spans="1:12" ht="12.75">
      <c r="A63" s="29" t="s">
        <v>15</v>
      </c>
      <c r="B63" s="29" t="s">
        <v>177</v>
      </c>
      <c r="C63" s="29">
        <v>3205000</v>
      </c>
      <c r="D63" s="29">
        <v>100</v>
      </c>
      <c r="E63" s="29">
        <v>0</v>
      </c>
      <c r="F63" s="29">
        <v>0</v>
      </c>
      <c r="G63" s="29">
        <v>39492</v>
      </c>
      <c r="H63" s="29">
        <v>39492</v>
      </c>
      <c r="I63" s="29">
        <v>1</v>
      </c>
      <c r="J63" s="29">
        <v>1</v>
      </c>
      <c r="K63" s="29">
        <v>0</v>
      </c>
      <c r="L63" s="29">
        <v>0</v>
      </c>
    </row>
    <row r="64" spans="1:12" ht="12.75">
      <c r="A64" s="29" t="s">
        <v>15</v>
      </c>
      <c r="B64" s="29" t="s">
        <v>173</v>
      </c>
      <c r="C64" s="29">
        <v>76155299</v>
      </c>
      <c r="D64" s="29">
        <v>1486</v>
      </c>
      <c r="E64" s="29">
        <v>251456</v>
      </c>
      <c r="F64" s="29">
        <v>9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</row>
    <row r="65" spans="1:12" ht="12.75">
      <c r="A65" s="29" t="s">
        <v>15</v>
      </c>
      <c r="B65" s="29" t="s">
        <v>609</v>
      </c>
      <c r="C65" s="29">
        <v>5028900</v>
      </c>
      <c r="D65" s="29">
        <v>41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ht="12.75">
      <c r="A66" s="29" t="s">
        <v>15</v>
      </c>
      <c r="B66" s="29" t="s">
        <v>168</v>
      </c>
      <c r="C66" s="29">
        <v>12274000</v>
      </c>
      <c r="D66" s="29">
        <v>142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</row>
    <row r="67" spans="6:12" ht="12.75">
      <c r="F67" s="19"/>
      <c r="K67" s="22"/>
      <c r="L67" s="22"/>
    </row>
    <row r="68" spans="1:12" ht="12.75">
      <c r="A68" s="11"/>
      <c r="B68" s="7">
        <f>COUNTA(B14:B66)</f>
        <v>53</v>
      </c>
      <c r="C68" s="18">
        <f aca="true" t="shared" si="5" ref="C68:L68">SUM(C13:C67)</f>
        <v>3640006701</v>
      </c>
      <c r="D68" s="18">
        <f t="shared" si="5"/>
        <v>50543</v>
      </c>
      <c r="E68" s="18">
        <f t="shared" si="5"/>
        <v>19295552</v>
      </c>
      <c r="F68" s="18">
        <f t="shared" si="5"/>
        <v>354</v>
      </c>
      <c r="G68" s="18">
        <f t="shared" si="5"/>
        <v>2375768</v>
      </c>
      <c r="H68" s="18">
        <f t="shared" si="5"/>
        <v>1930146</v>
      </c>
      <c r="I68" s="18">
        <f t="shared" si="5"/>
        <v>42</v>
      </c>
      <c r="J68" s="18">
        <f t="shared" si="5"/>
        <v>31</v>
      </c>
      <c r="K68" s="18">
        <f t="shared" si="5"/>
        <v>4</v>
      </c>
      <c r="L68" s="18">
        <f t="shared" si="5"/>
        <v>0</v>
      </c>
    </row>
    <row r="69" spans="2:12" ht="12.75">
      <c r="B69" s="12"/>
      <c r="K69" s="22"/>
      <c r="L69" s="22"/>
    </row>
    <row r="70" spans="1:12" ht="12.75">
      <c r="A70" s="29" t="s">
        <v>14</v>
      </c>
      <c r="B70" s="29" t="s">
        <v>225</v>
      </c>
      <c r="C70" s="29">
        <v>5116548</v>
      </c>
      <c r="D70" s="29">
        <v>131</v>
      </c>
      <c r="E70" s="29">
        <v>31319</v>
      </c>
      <c r="F70" s="29">
        <v>1</v>
      </c>
      <c r="G70" s="29">
        <v>32000</v>
      </c>
      <c r="H70" s="29">
        <v>0</v>
      </c>
      <c r="I70" s="29">
        <v>1</v>
      </c>
      <c r="J70" s="29">
        <v>0</v>
      </c>
      <c r="K70" s="29">
        <v>0</v>
      </c>
      <c r="L70" s="29">
        <v>1</v>
      </c>
    </row>
    <row r="71" spans="1:12" ht="12.75">
      <c r="A71" s="29" t="s">
        <v>14</v>
      </c>
      <c r="B71" s="29" t="s">
        <v>226</v>
      </c>
      <c r="C71" s="29">
        <v>28393438</v>
      </c>
      <c r="D71" s="29">
        <v>166</v>
      </c>
      <c r="E71" s="29">
        <v>63248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</row>
    <row r="72" spans="1:12" ht="12.75">
      <c r="A72" s="29" t="s">
        <v>14</v>
      </c>
      <c r="B72" s="29" t="s">
        <v>577</v>
      </c>
      <c r="C72" s="29">
        <v>3375871</v>
      </c>
      <c r="D72" s="29">
        <v>18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</row>
    <row r="73" spans="1:12" ht="12.75">
      <c r="A73" s="29" t="s">
        <v>14</v>
      </c>
      <c r="B73" s="29" t="s">
        <v>227</v>
      </c>
      <c r="C73" s="29">
        <v>4266500</v>
      </c>
      <c r="D73" s="29">
        <v>147</v>
      </c>
      <c r="E73" s="29">
        <v>20000</v>
      </c>
      <c r="F73" s="29">
        <v>1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</row>
    <row r="74" spans="1:12" ht="12.75">
      <c r="A74" s="30" t="s">
        <v>14</v>
      </c>
      <c r="B74" s="30" t="s">
        <v>658</v>
      </c>
      <c r="C74" s="29">
        <v>12066000</v>
      </c>
      <c r="D74" s="29">
        <v>45</v>
      </c>
      <c r="E74" s="29">
        <v>75000</v>
      </c>
      <c r="F74" s="29">
        <v>2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</row>
    <row r="75" spans="1:12" ht="12.75">
      <c r="A75" s="29" t="s">
        <v>14</v>
      </c>
      <c r="B75" s="29" t="s">
        <v>125</v>
      </c>
      <c r="C75" s="29">
        <v>64136555</v>
      </c>
      <c r="D75" s="29">
        <v>916</v>
      </c>
      <c r="E75" s="29">
        <v>24936</v>
      </c>
      <c r="F75" s="29">
        <v>4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</row>
    <row r="76" spans="1:12" ht="12.75">
      <c r="A76" s="29" t="s">
        <v>14</v>
      </c>
      <c r="B76" s="29" t="s">
        <v>228</v>
      </c>
      <c r="C76" s="29">
        <v>30968464</v>
      </c>
      <c r="D76" s="29">
        <v>455</v>
      </c>
      <c r="E76" s="29">
        <v>142094</v>
      </c>
      <c r="F76" s="29">
        <v>1</v>
      </c>
      <c r="G76" s="29">
        <v>142094</v>
      </c>
      <c r="H76" s="29">
        <v>0</v>
      </c>
      <c r="I76" s="29">
        <v>1</v>
      </c>
      <c r="J76" s="29">
        <v>0</v>
      </c>
      <c r="K76" s="29">
        <v>0</v>
      </c>
      <c r="L76" s="29">
        <v>0</v>
      </c>
    </row>
    <row r="77" spans="1:12" ht="12.75">
      <c r="A77" s="29" t="s">
        <v>14</v>
      </c>
      <c r="B77" s="29" t="s">
        <v>229</v>
      </c>
      <c r="C77" s="29">
        <v>198243773</v>
      </c>
      <c r="D77" s="29">
        <v>1490</v>
      </c>
      <c r="E77" s="29">
        <v>949000</v>
      </c>
      <c r="F77" s="29">
        <v>8</v>
      </c>
      <c r="G77" s="29">
        <v>1119274</v>
      </c>
      <c r="H77" s="29">
        <v>990274</v>
      </c>
      <c r="I77" s="29">
        <v>5</v>
      </c>
      <c r="J77" s="29">
        <v>4</v>
      </c>
      <c r="K77" s="29">
        <v>0</v>
      </c>
      <c r="L77" s="29">
        <v>0</v>
      </c>
    </row>
    <row r="78" spans="1:12" ht="12.75">
      <c r="A78" s="29" t="s">
        <v>14</v>
      </c>
      <c r="B78" s="29" t="s">
        <v>230</v>
      </c>
      <c r="C78" s="29">
        <v>24748653</v>
      </c>
      <c r="D78" s="29">
        <v>301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</row>
    <row r="79" spans="1:12" ht="12.75">
      <c r="A79" s="29" t="s">
        <v>14</v>
      </c>
      <c r="B79" s="29" t="s">
        <v>231</v>
      </c>
      <c r="C79" s="29">
        <v>2084724</v>
      </c>
      <c r="D79" s="29">
        <v>6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</row>
    <row r="80" spans="1:12" ht="12.75">
      <c r="A80" s="29" t="s">
        <v>14</v>
      </c>
      <c r="B80" s="29" t="s">
        <v>28</v>
      </c>
      <c r="C80" s="29">
        <v>41477000</v>
      </c>
      <c r="D80" s="29">
        <v>270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</row>
    <row r="81" spans="1:12" ht="12.75">
      <c r="A81" s="29" t="s">
        <v>14</v>
      </c>
      <c r="B81" s="29" t="s">
        <v>232</v>
      </c>
      <c r="C81" s="29">
        <v>9251000</v>
      </c>
      <c r="D81" s="29">
        <v>50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</row>
    <row r="82" spans="1:12" ht="12.75">
      <c r="A82" s="29" t="s">
        <v>14</v>
      </c>
      <c r="B82" s="29" t="s">
        <v>233</v>
      </c>
      <c r="C82" s="29">
        <v>10391000</v>
      </c>
      <c r="D82" s="29">
        <v>82</v>
      </c>
      <c r="E82" s="29">
        <v>194500</v>
      </c>
      <c r="F82" s="29">
        <v>1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</row>
    <row r="83" spans="1:12" ht="12.75">
      <c r="A83" s="29" t="s">
        <v>14</v>
      </c>
      <c r="B83" s="29" t="s">
        <v>580</v>
      </c>
      <c r="C83" s="29">
        <v>4563911</v>
      </c>
      <c r="D83" s="29">
        <v>88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</row>
    <row r="84" spans="1:12" ht="12.75">
      <c r="A84" s="29" t="s">
        <v>14</v>
      </c>
      <c r="B84" s="29" t="s">
        <v>204</v>
      </c>
      <c r="C84" s="29">
        <v>23752500</v>
      </c>
      <c r="D84" s="29">
        <v>496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</row>
    <row r="85" spans="1:12" ht="12.75">
      <c r="A85" s="29" t="s">
        <v>14</v>
      </c>
      <c r="B85" s="29" t="s">
        <v>234</v>
      </c>
      <c r="C85" s="29">
        <v>1221915</v>
      </c>
      <c r="D85" s="29">
        <v>30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</row>
    <row r="86" spans="1:12" ht="12.75">
      <c r="A86" s="29" t="s">
        <v>14</v>
      </c>
      <c r="B86" s="29" t="s">
        <v>235</v>
      </c>
      <c r="C86" s="29">
        <v>12720000</v>
      </c>
      <c r="D86" s="29">
        <v>205</v>
      </c>
      <c r="E86" s="29">
        <v>162000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</row>
    <row r="87" spans="1:12" ht="12.75">
      <c r="A87" s="29" t="s">
        <v>14</v>
      </c>
      <c r="B87" s="29" t="s">
        <v>236</v>
      </c>
      <c r="C87" s="29">
        <v>4914000</v>
      </c>
      <c r="D87" s="29">
        <v>183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</row>
    <row r="88" spans="1:12" ht="12.75">
      <c r="A88" s="29" t="s">
        <v>14</v>
      </c>
      <c r="B88" s="29" t="s">
        <v>76</v>
      </c>
      <c r="C88" s="29">
        <v>10876092</v>
      </c>
      <c r="D88" s="29">
        <v>263</v>
      </c>
      <c r="E88" s="29">
        <v>478553</v>
      </c>
      <c r="F88" s="29">
        <v>8</v>
      </c>
      <c r="G88" s="29">
        <v>70771</v>
      </c>
      <c r="H88" s="29">
        <v>0</v>
      </c>
      <c r="I88" s="29">
        <v>1</v>
      </c>
      <c r="J88" s="29">
        <v>0</v>
      </c>
      <c r="K88" s="29">
        <v>0</v>
      </c>
      <c r="L88" s="29">
        <v>0</v>
      </c>
    </row>
    <row r="89" spans="1:12" ht="12.75">
      <c r="A89" s="29" t="s">
        <v>14</v>
      </c>
      <c r="B89" s="29" t="s">
        <v>60</v>
      </c>
      <c r="C89" s="29">
        <v>43763951</v>
      </c>
      <c r="D89" s="29">
        <v>588</v>
      </c>
      <c r="E89" s="29">
        <v>312451</v>
      </c>
      <c r="F89" s="29">
        <v>3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</row>
    <row r="90" spans="1:12" ht="12.75">
      <c r="A90" s="29" t="s">
        <v>14</v>
      </c>
      <c r="B90" s="29" t="s">
        <v>64</v>
      </c>
      <c r="C90" s="29">
        <v>46958768</v>
      </c>
      <c r="D90" s="29">
        <v>388</v>
      </c>
      <c r="E90" s="29">
        <v>201282</v>
      </c>
      <c r="F90" s="29">
        <v>1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</row>
    <row r="91" spans="1:12" ht="12.75">
      <c r="A91" s="29" t="s">
        <v>14</v>
      </c>
      <c r="B91" s="29" t="s">
        <v>237</v>
      </c>
      <c r="C91" s="29">
        <v>70156411</v>
      </c>
      <c r="D91" s="29">
        <v>254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</row>
    <row r="92" spans="1:12" ht="12.75">
      <c r="A92" s="29" t="s">
        <v>14</v>
      </c>
      <c r="B92" s="29" t="s">
        <v>238</v>
      </c>
      <c r="C92" s="29">
        <v>17246000</v>
      </c>
      <c r="D92" s="29">
        <v>311</v>
      </c>
      <c r="E92" s="29">
        <v>286000</v>
      </c>
      <c r="F92" s="29">
        <v>5</v>
      </c>
      <c r="G92" s="29">
        <v>20460</v>
      </c>
      <c r="H92" s="29">
        <v>0</v>
      </c>
      <c r="I92" s="29">
        <v>1</v>
      </c>
      <c r="J92" s="29">
        <v>0</v>
      </c>
      <c r="K92" s="29">
        <v>0</v>
      </c>
      <c r="L92" s="29">
        <v>0</v>
      </c>
    </row>
    <row r="93" spans="1:12" ht="12.75">
      <c r="A93" s="29" t="s">
        <v>14</v>
      </c>
      <c r="B93" s="29" t="s">
        <v>35</v>
      </c>
      <c r="C93" s="29">
        <v>10574283</v>
      </c>
      <c r="D93" s="29">
        <v>137</v>
      </c>
      <c r="E93" s="29">
        <v>63721</v>
      </c>
      <c r="F93" s="29">
        <v>2</v>
      </c>
      <c r="G93" s="29">
        <v>10788</v>
      </c>
      <c r="H93" s="29">
        <v>0</v>
      </c>
      <c r="I93" s="29">
        <v>1</v>
      </c>
      <c r="J93" s="29">
        <v>0</v>
      </c>
      <c r="K93" s="29">
        <v>0</v>
      </c>
      <c r="L93" s="29">
        <v>0</v>
      </c>
    </row>
    <row r="94" spans="1:12" ht="12.75">
      <c r="A94" s="29" t="s">
        <v>14</v>
      </c>
      <c r="B94" s="29" t="s">
        <v>139</v>
      </c>
      <c r="C94" s="29">
        <v>10149201</v>
      </c>
      <c r="D94" s="29">
        <v>286</v>
      </c>
      <c r="E94" s="29">
        <v>96046</v>
      </c>
      <c r="F94" s="29">
        <v>3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</row>
    <row r="95" spans="1:12" ht="12.75">
      <c r="A95" s="29" t="s">
        <v>14</v>
      </c>
      <c r="B95" s="29" t="s">
        <v>239</v>
      </c>
      <c r="C95" s="29">
        <v>5061704</v>
      </c>
      <c r="D95" s="29">
        <v>86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</row>
    <row r="96" spans="1:12" ht="12.75">
      <c r="A96" s="29" t="s">
        <v>14</v>
      </c>
      <c r="B96" s="29" t="s">
        <v>240</v>
      </c>
      <c r="C96" s="29">
        <v>12576422</v>
      </c>
      <c r="D96" s="29">
        <v>321</v>
      </c>
      <c r="E96" s="29">
        <v>984061</v>
      </c>
      <c r="F96" s="29">
        <v>12</v>
      </c>
      <c r="G96" s="29">
        <v>0</v>
      </c>
      <c r="H96" s="29">
        <v>58436</v>
      </c>
      <c r="I96" s="29">
        <v>0</v>
      </c>
      <c r="J96" s="29">
        <v>2</v>
      </c>
      <c r="K96" s="29">
        <v>0</v>
      </c>
      <c r="L96" s="29">
        <v>0</v>
      </c>
    </row>
    <row r="97" spans="1:12" ht="12.75">
      <c r="A97" s="29" t="s">
        <v>14</v>
      </c>
      <c r="B97" s="29" t="s">
        <v>42</v>
      </c>
      <c r="C97" s="29">
        <v>5039388</v>
      </c>
      <c r="D97" s="29">
        <v>110</v>
      </c>
      <c r="E97" s="29">
        <v>149926</v>
      </c>
      <c r="F97" s="29">
        <v>3</v>
      </c>
      <c r="G97" s="29">
        <v>69515</v>
      </c>
      <c r="H97" s="29">
        <v>49893</v>
      </c>
      <c r="I97" s="29">
        <v>1</v>
      </c>
      <c r="J97" s="29">
        <v>1</v>
      </c>
      <c r="K97" s="29">
        <v>0</v>
      </c>
      <c r="L97" s="29">
        <v>0</v>
      </c>
    </row>
    <row r="98" spans="1:12" ht="12.75">
      <c r="A98" s="29" t="s">
        <v>14</v>
      </c>
      <c r="B98" s="29" t="s">
        <v>241</v>
      </c>
      <c r="C98" s="29">
        <v>10254315</v>
      </c>
      <c r="D98" s="29">
        <v>201</v>
      </c>
      <c r="E98" s="29">
        <v>296639</v>
      </c>
      <c r="F98" s="29">
        <v>5</v>
      </c>
      <c r="G98" s="29">
        <v>82246</v>
      </c>
      <c r="H98" s="29">
        <v>0</v>
      </c>
      <c r="I98" s="29">
        <v>1</v>
      </c>
      <c r="J98" s="29">
        <v>0</v>
      </c>
      <c r="K98" s="29">
        <v>0</v>
      </c>
      <c r="L98" s="29">
        <v>0</v>
      </c>
    </row>
    <row r="99" spans="1:12" ht="12.75">
      <c r="A99" s="29" t="s">
        <v>14</v>
      </c>
      <c r="B99" s="29" t="s">
        <v>242</v>
      </c>
      <c r="C99" s="29">
        <v>3350670</v>
      </c>
      <c r="D99" s="29">
        <v>96</v>
      </c>
      <c r="E99" s="29">
        <v>38537</v>
      </c>
      <c r="F99" s="29">
        <v>1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</row>
    <row r="100" spans="1:12" ht="12.75">
      <c r="A100" s="29" t="s">
        <v>14</v>
      </c>
      <c r="B100" s="29" t="s">
        <v>63</v>
      </c>
      <c r="C100" s="29">
        <v>18448123</v>
      </c>
      <c r="D100" s="29">
        <v>439</v>
      </c>
      <c r="E100" s="29">
        <v>12618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</row>
    <row r="101" spans="1:12" ht="12.75">
      <c r="A101" s="29" t="s">
        <v>14</v>
      </c>
      <c r="B101" s="29" t="s">
        <v>243</v>
      </c>
      <c r="C101" s="29">
        <v>147832</v>
      </c>
      <c r="D101" s="29">
        <v>7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</row>
    <row r="102" spans="1:12" ht="12.75">
      <c r="A102" s="29" t="s">
        <v>14</v>
      </c>
      <c r="B102" s="29" t="s">
        <v>244</v>
      </c>
      <c r="C102" s="29">
        <v>30861110</v>
      </c>
      <c r="D102" s="29">
        <v>323</v>
      </c>
      <c r="E102" s="29">
        <v>2129827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</row>
    <row r="103" spans="1:12" ht="12.75">
      <c r="A103" s="29" t="s">
        <v>14</v>
      </c>
      <c r="B103" s="29" t="s">
        <v>72</v>
      </c>
      <c r="C103" s="29">
        <v>2321237</v>
      </c>
      <c r="D103" s="29">
        <v>100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</row>
    <row r="104" spans="1:12" ht="12.75">
      <c r="A104" s="29" t="s">
        <v>14</v>
      </c>
      <c r="B104" s="29" t="s">
        <v>587</v>
      </c>
      <c r="C104" s="29">
        <v>7461000</v>
      </c>
      <c r="D104" s="29">
        <v>90</v>
      </c>
      <c r="E104" s="29">
        <v>186000</v>
      </c>
      <c r="F104" s="29">
        <v>2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</row>
    <row r="105" spans="1:12" ht="12.75">
      <c r="A105" s="29" t="s">
        <v>14</v>
      </c>
      <c r="B105" s="29" t="s">
        <v>662</v>
      </c>
      <c r="C105" s="29">
        <v>71686621</v>
      </c>
      <c r="D105" s="29">
        <v>862</v>
      </c>
      <c r="E105" s="29">
        <v>167000</v>
      </c>
      <c r="F105" s="29">
        <v>4</v>
      </c>
      <c r="G105" s="29">
        <v>0</v>
      </c>
      <c r="H105" s="29">
        <v>122445</v>
      </c>
      <c r="I105" s="29">
        <v>0</v>
      </c>
      <c r="J105" s="29">
        <v>3</v>
      </c>
      <c r="K105" s="29">
        <v>1</v>
      </c>
      <c r="L105" s="29">
        <v>0</v>
      </c>
    </row>
    <row r="106" spans="1:12" ht="12.75">
      <c r="A106" s="29" t="s">
        <v>14</v>
      </c>
      <c r="B106" s="29" t="s">
        <v>245</v>
      </c>
      <c r="C106" s="29">
        <v>10869655</v>
      </c>
      <c r="D106" s="29">
        <v>129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</row>
    <row r="107" spans="1:12" ht="12.75">
      <c r="A107" s="29" t="s">
        <v>14</v>
      </c>
      <c r="B107" s="29" t="s">
        <v>246</v>
      </c>
      <c r="C107" s="29">
        <v>104971000</v>
      </c>
      <c r="D107" s="29">
        <v>2067</v>
      </c>
      <c r="E107" s="29">
        <v>1257986</v>
      </c>
      <c r="F107" s="29">
        <v>25</v>
      </c>
      <c r="G107" s="29">
        <v>385610</v>
      </c>
      <c r="H107" s="29">
        <v>68340</v>
      </c>
      <c r="I107" s="29">
        <v>7</v>
      </c>
      <c r="J107" s="29">
        <v>1</v>
      </c>
      <c r="K107" s="29">
        <v>1</v>
      </c>
      <c r="L107" s="29">
        <v>0</v>
      </c>
    </row>
    <row r="108" spans="1:12" ht="12.75">
      <c r="A108" s="29" t="s">
        <v>14</v>
      </c>
      <c r="B108" s="29" t="s">
        <v>67</v>
      </c>
      <c r="C108" s="29">
        <v>8042068</v>
      </c>
      <c r="D108" s="29">
        <v>160</v>
      </c>
      <c r="E108" s="29">
        <v>71330</v>
      </c>
      <c r="F108" s="29">
        <v>1</v>
      </c>
      <c r="G108" s="29">
        <v>155433</v>
      </c>
      <c r="H108" s="29">
        <v>0</v>
      </c>
      <c r="I108" s="29">
        <v>3</v>
      </c>
      <c r="J108" s="29">
        <v>0</v>
      </c>
      <c r="K108" s="29">
        <v>2</v>
      </c>
      <c r="L108" s="29">
        <v>0</v>
      </c>
    </row>
    <row r="109" spans="1:12" ht="12.75">
      <c r="A109" s="29" t="s">
        <v>14</v>
      </c>
      <c r="B109" s="29" t="s">
        <v>149</v>
      </c>
      <c r="C109" s="29">
        <v>13956000</v>
      </c>
      <c r="D109" s="29">
        <v>305</v>
      </c>
      <c r="E109" s="29">
        <v>35000</v>
      </c>
      <c r="F109" s="29">
        <v>1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</row>
    <row r="110" spans="1:12" ht="12.75">
      <c r="A110" s="29" t="s">
        <v>14</v>
      </c>
      <c r="B110" s="29" t="s">
        <v>73</v>
      </c>
      <c r="C110" s="29">
        <v>12480233</v>
      </c>
      <c r="D110" s="29">
        <v>78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</row>
    <row r="111" spans="1:12" ht="12.75">
      <c r="A111" s="29" t="s">
        <v>14</v>
      </c>
      <c r="B111" s="29" t="s">
        <v>652</v>
      </c>
      <c r="C111" s="29">
        <v>532402956</v>
      </c>
      <c r="D111" s="29">
        <v>7572</v>
      </c>
      <c r="E111" s="29">
        <v>848801</v>
      </c>
      <c r="F111" s="29">
        <v>10</v>
      </c>
      <c r="G111" s="29">
        <v>49070</v>
      </c>
      <c r="H111" s="29">
        <v>0</v>
      </c>
      <c r="I111" s="29">
        <v>1</v>
      </c>
      <c r="J111" s="29">
        <v>0</v>
      </c>
      <c r="K111" s="29">
        <v>0</v>
      </c>
      <c r="L111" s="29">
        <v>0</v>
      </c>
    </row>
    <row r="112" spans="1:12" ht="12.75">
      <c r="A112" s="29" t="s">
        <v>14</v>
      </c>
      <c r="B112" s="29" t="s">
        <v>247</v>
      </c>
      <c r="C112" s="29">
        <v>5243543</v>
      </c>
      <c r="D112" s="29">
        <v>150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</row>
    <row r="113" spans="1:12" ht="12.75">
      <c r="A113" s="29" t="s">
        <v>14</v>
      </c>
      <c r="B113" s="29" t="s">
        <v>96</v>
      </c>
      <c r="C113" s="29">
        <v>3618054</v>
      </c>
      <c r="D113" s="29">
        <v>302</v>
      </c>
      <c r="E113" s="29">
        <v>7000</v>
      </c>
      <c r="F113" s="29">
        <v>1</v>
      </c>
      <c r="G113" s="29">
        <v>14000</v>
      </c>
      <c r="H113" s="29">
        <v>179000</v>
      </c>
      <c r="I113" s="29">
        <v>1</v>
      </c>
      <c r="J113" s="29">
        <v>11</v>
      </c>
      <c r="K113" s="29">
        <v>0</v>
      </c>
      <c r="L113" s="29">
        <v>0</v>
      </c>
    </row>
    <row r="114" spans="1:12" ht="12.75">
      <c r="A114" s="29" t="s">
        <v>14</v>
      </c>
      <c r="B114" s="29" t="s">
        <v>122</v>
      </c>
      <c r="C114" s="29">
        <v>61593000</v>
      </c>
      <c r="D114" s="29">
        <v>1148</v>
      </c>
      <c r="E114" s="29">
        <v>429000</v>
      </c>
      <c r="F114" s="29">
        <v>8</v>
      </c>
      <c r="G114" s="29">
        <v>290000</v>
      </c>
      <c r="H114" s="29">
        <v>175000</v>
      </c>
      <c r="I114" s="29">
        <v>2</v>
      </c>
      <c r="J114" s="29">
        <v>1</v>
      </c>
      <c r="K114" s="29">
        <v>0</v>
      </c>
      <c r="L114" s="29">
        <v>0</v>
      </c>
    </row>
    <row r="115" spans="1:12" ht="12.75">
      <c r="A115" s="29" t="s">
        <v>14</v>
      </c>
      <c r="B115" s="29" t="s">
        <v>248</v>
      </c>
      <c r="C115" s="29">
        <v>19380000</v>
      </c>
      <c r="D115" s="29">
        <v>381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</row>
    <row r="116" spans="1:12" ht="12.75">
      <c r="A116" s="29" t="s">
        <v>14</v>
      </c>
      <c r="B116" s="29" t="s">
        <v>120</v>
      </c>
      <c r="C116" s="29">
        <v>133629000</v>
      </c>
      <c r="D116" s="29">
        <v>3644</v>
      </c>
      <c r="E116" s="29">
        <v>107000</v>
      </c>
      <c r="F116" s="29">
        <v>3</v>
      </c>
      <c r="G116" s="29">
        <v>472226</v>
      </c>
      <c r="H116" s="29">
        <v>415341</v>
      </c>
      <c r="I116" s="29">
        <v>7</v>
      </c>
      <c r="J116" s="29">
        <v>6</v>
      </c>
      <c r="K116" s="29">
        <v>1</v>
      </c>
      <c r="L116" s="29">
        <v>0</v>
      </c>
    </row>
    <row r="117" spans="1:12" ht="12.75">
      <c r="A117" s="29" t="s">
        <v>14</v>
      </c>
      <c r="B117" s="29" t="s">
        <v>147</v>
      </c>
      <c r="C117" s="29">
        <v>23821564</v>
      </c>
      <c r="D117" s="29">
        <v>416</v>
      </c>
      <c r="E117" s="29">
        <v>49323</v>
      </c>
      <c r="F117" s="29">
        <v>3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</row>
    <row r="118" spans="1:12" ht="12.75">
      <c r="A118" s="29" t="s">
        <v>14</v>
      </c>
      <c r="B118" s="29" t="s">
        <v>641</v>
      </c>
      <c r="C118" s="29">
        <v>66440000</v>
      </c>
      <c r="D118" s="29">
        <v>873</v>
      </c>
      <c r="E118" s="29">
        <v>225000</v>
      </c>
      <c r="F118" s="29">
        <v>2</v>
      </c>
      <c r="G118" s="29">
        <v>153000</v>
      </c>
      <c r="H118" s="29">
        <v>0</v>
      </c>
      <c r="I118" s="29">
        <v>1</v>
      </c>
      <c r="J118" s="29">
        <v>0</v>
      </c>
      <c r="K118" s="29">
        <v>0</v>
      </c>
      <c r="L118" s="29">
        <v>0</v>
      </c>
    </row>
    <row r="119" spans="1:12" ht="12.75">
      <c r="A119" s="29" t="s">
        <v>14</v>
      </c>
      <c r="B119" s="29" t="s">
        <v>249</v>
      </c>
      <c r="C119" s="29">
        <v>71416623</v>
      </c>
      <c r="D119" s="29">
        <v>1332</v>
      </c>
      <c r="E119" s="29">
        <v>506353</v>
      </c>
      <c r="F119" s="29">
        <v>7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</row>
    <row r="120" spans="1:12" ht="12.75">
      <c r="A120" s="29" t="s">
        <v>14</v>
      </c>
      <c r="B120" s="29" t="s">
        <v>250</v>
      </c>
      <c r="C120" s="29">
        <v>30761000</v>
      </c>
      <c r="D120" s="29">
        <v>148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</row>
    <row r="121" spans="1:12" ht="12.75">
      <c r="A121" s="29" t="s">
        <v>14</v>
      </c>
      <c r="B121" s="29" t="s">
        <v>27</v>
      </c>
      <c r="C121" s="29">
        <v>11339736</v>
      </c>
      <c r="D121" s="29">
        <v>55</v>
      </c>
      <c r="E121" s="29">
        <v>2192985</v>
      </c>
      <c r="F121" s="29">
        <v>6</v>
      </c>
      <c r="G121" s="29">
        <v>1695010</v>
      </c>
      <c r="H121" s="29">
        <v>105569</v>
      </c>
      <c r="I121" s="29">
        <v>2</v>
      </c>
      <c r="J121" s="29">
        <v>1</v>
      </c>
      <c r="K121" s="29">
        <v>0</v>
      </c>
      <c r="L121" s="29">
        <v>0</v>
      </c>
    </row>
    <row r="122" spans="1:12" ht="12.75">
      <c r="A122" s="29" t="s">
        <v>14</v>
      </c>
      <c r="B122" s="29" t="s">
        <v>583</v>
      </c>
      <c r="C122" s="29">
        <v>92372173</v>
      </c>
      <c r="D122" s="29">
        <v>608</v>
      </c>
      <c r="E122" s="29">
        <v>14797</v>
      </c>
      <c r="F122" s="29">
        <v>2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</row>
    <row r="123" spans="1:12" ht="12.75">
      <c r="A123" s="29" t="s">
        <v>14</v>
      </c>
      <c r="B123" s="29" t="s">
        <v>251</v>
      </c>
      <c r="C123" s="29">
        <v>12023283</v>
      </c>
      <c r="D123" s="29">
        <v>202</v>
      </c>
      <c r="E123" s="29">
        <v>41229</v>
      </c>
      <c r="F123" s="29">
        <v>1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</row>
    <row r="124" spans="1:12" ht="12.75">
      <c r="A124" s="29" t="s">
        <v>14</v>
      </c>
      <c r="B124" s="29" t="s">
        <v>252</v>
      </c>
      <c r="C124" s="29">
        <v>25462000</v>
      </c>
      <c r="D124" s="29">
        <v>128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</row>
    <row r="125" spans="1:12" ht="12.75">
      <c r="A125" s="29" t="s">
        <v>14</v>
      </c>
      <c r="B125" s="29" t="s">
        <v>253</v>
      </c>
      <c r="C125" s="29">
        <v>11205572</v>
      </c>
      <c r="D125" s="29">
        <v>246</v>
      </c>
      <c r="E125" s="29">
        <v>170000</v>
      </c>
      <c r="F125" s="29">
        <v>4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</row>
    <row r="126" spans="1:12" ht="12.75">
      <c r="A126" s="29" t="s">
        <v>14</v>
      </c>
      <c r="B126" s="29" t="s">
        <v>254</v>
      </c>
      <c r="C126" s="29">
        <v>1192000</v>
      </c>
      <c r="D126" s="29">
        <v>34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</row>
    <row r="127" spans="1:12" ht="12.75">
      <c r="A127" s="29" t="s">
        <v>14</v>
      </c>
      <c r="B127" s="29" t="s">
        <v>255</v>
      </c>
      <c r="C127" s="29">
        <v>867771</v>
      </c>
      <c r="D127" s="29">
        <v>20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</row>
    <row r="128" spans="1:12" ht="12.75">
      <c r="A128" s="29" t="s">
        <v>14</v>
      </c>
      <c r="B128" s="29" t="s">
        <v>74</v>
      </c>
      <c r="C128" s="29">
        <v>8859399</v>
      </c>
      <c r="D128" s="29">
        <v>5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</row>
    <row r="129" spans="1:12" ht="12.75">
      <c r="A129" s="29" t="s">
        <v>14</v>
      </c>
      <c r="B129" s="29" t="s">
        <v>256</v>
      </c>
      <c r="C129" s="29">
        <v>15933929</v>
      </c>
      <c r="D129" s="29">
        <v>93</v>
      </c>
      <c r="E129" s="29">
        <v>1033000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</row>
    <row r="130" spans="1:12" ht="12.75">
      <c r="A130" s="29" t="s">
        <v>14</v>
      </c>
      <c r="B130" s="29" t="s">
        <v>646</v>
      </c>
      <c r="C130" s="29">
        <v>1389419000</v>
      </c>
      <c r="D130" s="29">
        <v>18746</v>
      </c>
      <c r="E130" s="29">
        <v>938161</v>
      </c>
      <c r="F130" s="29">
        <v>17</v>
      </c>
      <c r="G130" s="29">
        <v>1022940</v>
      </c>
      <c r="H130" s="29">
        <v>206490</v>
      </c>
      <c r="I130" s="29">
        <v>14</v>
      </c>
      <c r="J130" s="29">
        <v>4</v>
      </c>
      <c r="K130" s="29">
        <v>0</v>
      </c>
      <c r="L130" s="29">
        <v>0</v>
      </c>
    </row>
    <row r="131" spans="1:12" ht="12.75">
      <c r="A131" s="29" t="s">
        <v>14</v>
      </c>
      <c r="B131" s="29" t="s">
        <v>108</v>
      </c>
      <c r="C131" s="29">
        <v>221793915</v>
      </c>
      <c r="D131" s="29">
        <v>5400</v>
      </c>
      <c r="E131" s="29">
        <v>339500</v>
      </c>
      <c r="F131" s="29">
        <v>7</v>
      </c>
      <c r="G131" s="29">
        <v>157333</v>
      </c>
      <c r="H131" s="29">
        <v>272147</v>
      </c>
      <c r="I131" s="29">
        <v>2</v>
      </c>
      <c r="J131" s="29">
        <v>3</v>
      </c>
      <c r="K131" s="29">
        <v>1</v>
      </c>
      <c r="L131" s="29">
        <v>0</v>
      </c>
    </row>
    <row r="132" spans="1:12" ht="12.75">
      <c r="A132" s="29" t="s">
        <v>14</v>
      </c>
      <c r="B132" s="29" t="s">
        <v>257</v>
      </c>
      <c r="C132" s="29">
        <v>5552608</v>
      </c>
      <c r="D132" s="29">
        <v>220</v>
      </c>
      <c r="E132" s="29">
        <v>16135</v>
      </c>
      <c r="F132" s="29">
        <v>1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</row>
    <row r="133" spans="1:12" ht="12.75">
      <c r="A133" s="29" t="s">
        <v>14</v>
      </c>
      <c r="B133" s="29" t="s">
        <v>258</v>
      </c>
      <c r="C133" s="29">
        <v>37605830</v>
      </c>
      <c r="D133" s="29">
        <v>517</v>
      </c>
      <c r="E133" s="29">
        <v>11376</v>
      </c>
      <c r="F133" s="29">
        <v>1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</row>
    <row r="134" spans="1:12" ht="12.75">
      <c r="A134" s="29" t="s">
        <v>14</v>
      </c>
      <c r="B134" s="29" t="s">
        <v>33</v>
      </c>
      <c r="C134" s="29">
        <v>258000</v>
      </c>
      <c r="D134" s="29">
        <v>4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1</v>
      </c>
      <c r="L134" s="29">
        <v>0</v>
      </c>
    </row>
    <row r="135" spans="1:12" ht="12.75">
      <c r="A135" s="29" t="s">
        <v>14</v>
      </c>
      <c r="B135" s="29" t="s">
        <v>259</v>
      </c>
      <c r="C135" s="29">
        <v>5452000</v>
      </c>
      <c r="D135" s="29">
        <v>98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</row>
    <row r="136" spans="1:12" ht="12.75">
      <c r="A136" s="29" t="s">
        <v>14</v>
      </c>
      <c r="B136" s="29" t="s">
        <v>99</v>
      </c>
      <c r="C136" s="29">
        <v>175320089</v>
      </c>
      <c r="D136" s="29">
        <v>2794</v>
      </c>
      <c r="E136" s="29">
        <v>52076</v>
      </c>
      <c r="F136" s="29">
        <v>1</v>
      </c>
      <c r="G136" s="29">
        <v>93758</v>
      </c>
      <c r="H136" s="29">
        <v>0</v>
      </c>
      <c r="I136" s="29">
        <v>2</v>
      </c>
      <c r="J136" s="29">
        <v>0</v>
      </c>
      <c r="K136" s="29">
        <v>2</v>
      </c>
      <c r="L136" s="29">
        <v>0</v>
      </c>
    </row>
    <row r="137" spans="1:12" ht="12.75">
      <c r="A137" s="29" t="s">
        <v>14</v>
      </c>
      <c r="B137" s="29" t="s">
        <v>106</v>
      </c>
      <c r="C137" s="29">
        <v>9078000</v>
      </c>
      <c r="D137" s="29">
        <v>260</v>
      </c>
      <c r="E137" s="29">
        <v>7000</v>
      </c>
      <c r="F137" s="29">
        <v>1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</row>
    <row r="138" spans="1:12" ht="12.75">
      <c r="A138" s="29" t="s">
        <v>14</v>
      </c>
      <c r="B138" s="29" t="s">
        <v>260</v>
      </c>
      <c r="C138" s="29">
        <v>28670945</v>
      </c>
      <c r="D138" s="29">
        <v>669</v>
      </c>
      <c r="E138" s="29">
        <v>45026</v>
      </c>
      <c r="F138" s="29">
        <v>1</v>
      </c>
      <c r="G138" s="29">
        <v>45026</v>
      </c>
      <c r="H138" s="29">
        <v>45026</v>
      </c>
      <c r="I138" s="29">
        <v>1</v>
      </c>
      <c r="J138" s="29">
        <v>1</v>
      </c>
      <c r="K138" s="29">
        <v>0</v>
      </c>
      <c r="L138" s="29">
        <v>0</v>
      </c>
    </row>
    <row r="139" spans="1:12" ht="12.75">
      <c r="A139" s="29" t="s">
        <v>14</v>
      </c>
      <c r="B139" s="29" t="s">
        <v>140</v>
      </c>
      <c r="C139" s="29">
        <v>6907013</v>
      </c>
      <c r="D139" s="29">
        <v>183</v>
      </c>
      <c r="E139" s="29">
        <v>211730</v>
      </c>
      <c r="F139" s="29">
        <v>5</v>
      </c>
      <c r="G139" s="29">
        <v>56142</v>
      </c>
      <c r="H139" s="29">
        <v>0</v>
      </c>
      <c r="I139" s="29">
        <v>1</v>
      </c>
      <c r="J139" s="29">
        <v>0</v>
      </c>
      <c r="K139" s="29">
        <v>0</v>
      </c>
      <c r="L139" s="29">
        <v>0</v>
      </c>
    </row>
    <row r="140" spans="1:12" ht="12.75">
      <c r="A140" s="29" t="s">
        <v>14</v>
      </c>
      <c r="B140" s="29" t="s">
        <v>261</v>
      </c>
      <c r="C140" s="29">
        <v>70924777</v>
      </c>
      <c r="D140" s="29">
        <v>1053</v>
      </c>
      <c r="E140" s="29">
        <v>287647</v>
      </c>
      <c r="F140" s="29">
        <v>6</v>
      </c>
      <c r="G140" s="29">
        <v>79970</v>
      </c>
      <c r="H140" s="29">
        <v>296189</v>
      </c>
      <c r="I140" s="29">
        <v>1</v>
      </c>
      <c r="J140" s="29">
        <v>5</v>
      </c>
      <c r="K140" s="29">
        <v>0</v>
      </c>
      <c r="L140" s="29">
        <v>0</v>
      </c>
    </row>
    <row r="141" spans="1:12" ht="12.75">
      <c r="A141" s="29" t="s">
        <v>14</v>
      </c>
      <c r="B141" s="29" t="s">
        <v>262</v>
      </c>
      <c r="C141" s="29">
        <v>9269598</v>
      </c>
      <c r="D141" s="29">
        <v>332</v>
      </c>
      <c r="E141" s="29">
        <v>161542</v>
      </c>
      <c r="F141" s="29">
        <v>5</v>
      </c>
      <c r="G141" s="29">
        <v>0</v>
      </c>
      <c r="H141" s="29">
        <v>87656</v>
      </c>
      <c r="I141" s="29">
        <v>0</v>
      </c>
      <c r="J141" s="29">
        <v>2</v>
      </c>
      <c r="K141" s="29">
        <v>0</v>
      </c>
      <c r="L141" s="29">
        <v>0</v>
      </c>
    </row>
    <row r="142" spans="1:12" ht="12.75">
      <c r="A142" s="29" t="s">
        <v>14</v>
      </c>
      <c r="B142" s="29" t="s">
        <v>263</v>
      </c>
      <c r="C142" s="29">
        <v>21000000</v>
      </c>
      <c r="D142" s="29">
        <v>650</v>
      </c>
      <c r="E142" s="29">
        <v>366000</v>
      </c>
      <c r="F142" s="29">
        <v>15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</row>
    <row r="143" spans="1:12" ht="12.75">
      <c r="A143" s="30" t="s">
        <v>14</v>
      </c>
      <c r="B143" s="30" t="s">
        <v>659</v>
      </c>
      <c r="C143" s="29">
        <v>193470994</v>
      </c>
      <c r="D143" s="29">
        <v>2972</v>
      </c>
      <c r="E143" s="29">
        <v>1209357</v>
      </c>
      <c r="F143" s="29">
        <v>22</v>
      </c>
      <c r="G143" s="29">
        <v>187145</v>
      </c>
      <c r="H143" s="29">
        <v>80298</v>
      </c>
      <c r="I143" s="29">
        <v>4</v>
      </c>
      <c r="J143" s="29">
        <v>1</v>
      </c>
      <c r="K143" s="29">
        <v>0</v>
      </c>
      <c r="L143" s="29">
        <v>0</v>
      </c>
    </row>
    <row r="144" spans="1:12" ht="12.75">
      <c r="A144" s="29" t="s">
        <v>14</v>
      </c>
      <c r="B144" s="29" t="s">
        <v>264</v>
      </c>
      <c r="C144" s="29">
        <v>2235133</v>
      </c>
      <c r="D144" s="29">
        <v>96</v>
      </c>
      <c r="E144" s="29">
        <v>68290</v>
      </c>
      <c r="F144" s="29">
        <v>2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</row>
    <row r="145" spans="1:12" ht="12.75">
      <c r="A145" s="29" t="s">
        <v>14</v>
      </c>
      <c r="B145" s="29" t="s">
        <v>29</v>
      </c>
      <c r="C145" s="29">
        <v>67673208</v>
      </c>
      <c r="D145" s="29">
        <v>533</v>
      </c>
      <c r="E145" s="29">
        <v>1537943</v>
      </c>
      <c r="F145" s="29">
        <v>14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</row>
    <row r="146" spans="1:12" ht="12.75">
      <c r="A146" s="29" t="s">
        <v>14</v>
      </c>
      <c r="B146" s="29" t="s">
        <v>48</v>
      </c>
      <c r="C146" s="29">
        <v>2472774</v>
      </c>
      <c r="D146" s="29">
        <v>62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</row>
    <row r="147" spans="1:12" ht="12.75">
      <c r="A147" s="29" t="s">
        <v>14</v>
      </c>
      <c r="B147" s="29" t="s">
        <v>205</v>
      </c>
      <c r="C147" s="29">
        <v>11057833</v>
      </c>
      <c r="D147" s="29">
        <v>39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</row>
    <row r="148" spans="1:12" ht="12.75">
      <c r="A148" s="29" t="s">
        <v>14</v>
      </c>
      <c r="B148" s="29" t="s">
        <v>265</v>
      </c>
      <c r="C148" s="29">
        <v>5125000</v>
      </c>
      <c r="D148" s="29">
        <v>115000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</row>
    <row r="149" spans="1:12" ht="12.75">
      <c r="A149" s="29" t="s">
        <v>14</v>
      </c>
      <c r="B149" s="29" t="s">
        <v>94</v>
      </c>
      <c r="C149" s="29">
        <v>4356776</v>
      </c>
      <c r="D149" s="29">
        <v>101</v>
      </c>
      <c r="E149" s="29">
        <v>326373</v>
      </c>
      <c r="F149" s="29">
        <v>3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</row>
    <row r="150" spans="1:12" ht="12.75">
      <c r="A150" s="29" t="s">
        <v>14</v>
      </c>
      <c r="B150" s="29" t="s">
        <v>112</v>
      </c>
      <c r="C150" s="29">
        <v>39110500</v>
      </c>
      <c r="D150" s="29">
        <v>718</v>
      </c>
      <c r="E150" s="29">
        <v>490212</v>
      </c>
      <c r="F150" s="29">
        <v>8</v>
      </c>
      <c r="G150" s="29">
        <v>71444</v>
      </c>
      <c r="H150" s="29">
        <v>0</v>
      </c>
      <c r="I150" s="29">
        <v>2</v>
      </c>
      <c r="J150" s="29">
        <v>0</v>
      </c>
      <c r="K150" s="29">
        <v>1</v>
      </c>
      <c r="L150" s="29">
        <v>0</v>
      </c>
    </row>
    <row r="151" spans="1:12" ht="12.75">
      <c r="A151" s="29" t="s">
        <v>14</v>
      </c>
      <c r="B151" s="29" t="s">
        <v>266</v>
      </c>
      <c r="C151" s="29">
        <v>1798000</v>
      </c>
      <c r="D151" s="29">
        <v>40</v>
      </c>
      <c r="E151" s="29">
        <v>121000</v>
      </c>
      <c r="F151" s="29">
        <v>2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</row>
    <row r="152" spans="1:12" ht="12.75">
      <c r="A152" s="29" t="s">
        <v>14</v>
      </c>
      <c r="B152" s="29" t="s">
        <v>647</v>
      </c>
      <c r="C152" s="29">
        <v>13637060</v>
      </c>
      <c r="D152" s="29">
        <v>415</v>
      </c>
      <c r="E152" s="29">
        <v>16587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</row>
    <row r="153" spans="1:12" ht="12.75">
      <c r="A153" s="29" t="s">
        <v>14</v>
      </c>
      <c r="B153" s="29" t="s">
        <v>208</v>
      </c>
      <c r="C153" s="29">
        <v>18961964</v>
      </c>
      <c r="D153" s="29">
        <v>324</v>
      </c>
      <c r="E153" s="29">
        <v>80733</v>
      </c>
      <c r="F153" s="29">
        <v>1</v>
      </c>
      <c r="G153" s="29">
        <v>123372</v>
      </c>
      <c r="H153" s="29">
        <v>123372</v>
      </c>
      <c r="I153" s="29">
        <v>2</v>
      </c>
      <c r="J153" s="29">
        <v>2</v>
      </c>
      <c r="K153" s="29">
        <v>0</v>
      </c>
      <c r="L153" s="29">
        <v>0</v>
      </c>
    </row>
    <row r="154" spans="1:12" ht="12.75">
      <c r="A154" s="29" t="s">
        <v>14</v>
      </c>
      <c r="B154" s="29" t="s">
        <v>145</v>
      </c>
      <c r="C154" s="29">
        <v>11314000</v>
      </c>
      <c r="D154" s="29">
        <v>297</v>
      </c>
      <c r="E154" s="29">
        <v>63000</v>
      </c>
      <c r="F154" s="29">
        <v>3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</row>
    <row r="155" spans="1:12" ht="12.75">
      <c r="A155" s="29" t="s">
        <v>14</v>
      </c>
      <c r="B155" s="29" t="s">
        <v>52</v>
      </c>
      <c r="C155" s="29">
        <v>3534111</v>
      </c>
      <c r="D155" s="29">
        <v>75</v>
      </c>
      <c r="E155" s="29">
        <v>62000</v>
      </c>
      <c r="F155" s="29">
        <v>1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</row>
    <row r="156" spans="1:12" ht="12.75">
      <c r="A156" s="29" t="s">
        <v>14</v>
      </c>
      <c r="B156" s="29" t="s">
        <v>267</v>
      </c>
      <c r="C156" s="29">
        <v>533022</v>
      </c>
      <c r="D156" s="29">
        <v>13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</row>
    <row r="157" spans="1:12" ht="12.75">
      <c r="A157" s="29" t="s">
        <v>14</v>
      </c>
      <c r="B157" s="29" t="s">
        <v>268</v>
      </c>
      <c r="C157" s="29">
        <v>9174500</v>
      </c>
      <c r="D157" s="29">
        <v>227</v>
      </c>
      <c r="E157" s="29">
        <v>228702</v>
      </c>
      <c r="F157" s="29">
        <v>4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</row>
    <row r="158" spans="1:12" ht="12.75">
      <c r="A158" s="29" t="s">
        <v>14</v>
      </c>
      <c r="B158" s="29" t="s">
        <v>269</v>
      </c>
      <c r="C158" s="29">
        <v>7918541</v>
      </c>
      <c r="D158" s="29">
        <v>221</v>
      </c>
      <c r="E158" s="29">
        <v>104001</v>
      </c>
      <c r="F158" s="29">
        <v>3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</row>
    <row r="159" spans="1:12" ht="12.75">
      <c r="A159" s="29" t="s">
        <v>14</v>
      </c>
      <c r="B159" s="29" t="s">
        <v>270</v>
      </c>
      <c r="C159" s="29">
        <v>50819234</v>
      </c>
      <c r="D159" s="29">
        <v>606</v>
      </c>
      <c r="E159" s="29">
        <v>324355</v>
      </c>
      <c r="F159" s="29">
        <v>6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</row>
    <row r="160" spans="1:12" ht="12.75">
      <c r="A160" s="29" t="s">
        <v>14</v>
      </c>
      <c r="B160" s="29" t="s">
        <v>148</v>
      </c>
      <c r="C160" s="29">
        <v>5490216</v>
      </c>
      <c r="D160" s="29">
        <v>163</v>
      </c>
      <c r="E160" s="29">
        <v>141901</v>
      </c>
      <c r="F160" s="29">
        <v>3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</row>
    <row r="161" spans="1:12" ht="12.75">
      <c r="A161" s="29" t="s">
        <v>14</v>
      </c>
      <c r="B161" s="29" t="s">
        <v>121</v>
      </c>
      <c r="C161" s="29">
        <v>259688019</v>
      </c>
      <c r="D161" s="29">
        <v>3924</v>
      </c>
      <c r="E161" s="29">
        <v>6852833</v>
      </c>
      <c r="F161" s="29">
        <v>63</v>
      </c>
      <c r="G161" s="29">
        <v>573760</v>
      </c>
      <c r="H161" s="29">
        <v>0</v>
      </c>
      <c r="I161" s="29">
        <v>3</v>
      </c>
      <c r="J161" s="29">
        <v>0</v>
      </c>
      <c r="K161" s="29">
        <v>2</v>
      </c>
      <c r="L161" s="29">
        <v>0</v>
      </c>
    </row>
    <row r="162" spans="1:12" ht="12.75">
      <c r="A162" s="29" t="s">
        <v>14</v>
      </c>
      <c r="B162" s="29" t="s">
        <v>271</v>
      </c>
      <c r="C162" s="29">
        <v>100171830</v>
      </c>
      <c r="D162" s="29">
        <v>1202</v>
      </c>
      <c r="E162" s="29">
        <v>100742</v>
      </c>
      <c r="F162" s="29">
        <v>3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</row>
    <row r="163" spans="1:12" ht="12.75">
      <c r="A163" s="29" t="s">
        <v>14</v>
      </c>
      <c r="B163" s="29" t="s">
        <v>666</v>
      </c>
      <c r="C163" s="29">
        <v>16087613</v>
      </c>
      <c r="D163" s="29">
        <v>290</v>
      </c>
      <c r="E163" s="29">
        <v>65929</v>
      </c>
      <c r="F163" s="29">
        <v>1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</row>
    <row r="164" spans="1:12" ht="12.75">
      <c r="A164" s="29" t="s">
        <v>14</v>
      </c>
      <c r="B164" s="29" t="s">
        <v>665</v>
      </c>
      <c r="C164" s="29">
        <v>9336016</v>
      </c>
      <c r="D164" s="29">
        <v>324</v>
      </c>
      <c r="E164" s="29">
        <v>40848</v>
      </c>
      <c r="F164" s="29">
        <v>1</v>
      </c>
      <c r="G164" s="29">
        <v>117204</v>
      </c>
      <c r="H164" s="29">
        <v>44087</v>
      </c>
      <c r="I164" s="29">
        <v>3</v>
      </c>
      <c r="J164" s="29">
        <v>1</v>
      </c>
      <c r="K164" s="29">
        <v>0</v>
      </c>
      <c r="L164" s="29">
        <v>0</v>
      </c>
    </row>
    <row r="165" spans="1:12" ht="12.75">
      <c r="A165" s="29" t="s">
        <v>14</v>
      </c>
      <c r="B165" s="29" t="s">
        <v>198</v>
      </c>
      <c r="C165" s="29">
        <v>1682000</v>
      </c>
      <c r="D165" s="29">
        <v>29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</row>
    <row r="166" spans="1:12" ht="12.75">
      <c r="A166" s="29" t="s">
        <v>14</v>
      </c>
      <c r="B166" s="29" t="s">
        <v>272</v>
      </c>
      <c r="C166" s="29">
        <v>8358698</v>
      </c>
      <c r="D166" s="29">
        <v>51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</row>
    <row r="167" spans="1:12" ht="12.75">
      <c r="A167" s="29" t="s">
        <v>14</v>
      </c>
      <c r="B167" s="29" t="s">
        <v>49</v>
      </c>
      <c r="C167" s="29">
        <v>10343819</v>
      </c>
      <c r="D167" s="29">
        <v>213</v>
      </c>
      <c r="E167" s="29">
        <v>68180</v>
      </c>
      <c r="F167" s="29">
        <v>2</v>
      </c>
      <c r="G167" s="29">
        <v>23061</v>
      </c>
      <c r="H167" s="29">
        <v>0</v>
      </c>
      <c r="I167" s="29">
        <v>1</v>
      </c>
      <c r="J167" s="29">
        <v>0</v>
      </c>
      <c r="K167" s="29">
        <v>0</v>
      </c>
      <c r="L167" s="29">
        <v>0</v>
      </c>
    </row>
    <row r="168" spans="1:12" ht="12.75">
      <c r="A168" s="29" t="s">
        <v>14</v>
      </c>
      <c r="B168" s="29" t="s">
        <v>273</v>
      </c>
      <c r="C168" s="29">
        <v>3858500</v>
      </c>
      <c r="D168" s="29">
        <v>55</v>
      </c>
      <c r="E168" s="29">
        <v>59230</v>
      </c>
      <c r="F168" s="29">
        <v>3</v>
      </c>
      <c r="G168" s="29">
        <v>62138</v>
      </c>
      <c r="H168" s="29">
        <v>139387</v>
      </c>
      <c r="I168" s="29">
        <v>1</v>
      </c>
      <c r="J168" s="29">
        <v>1</v>
      </c>
      <c r="K168" s="29">
        <v>0</v>
      </c>
      <c r="L168" s="29">
        <v>0</v>
      </c>
    </row>
    <row r="169" spans="1:12" ht="12.75">
      <c r="A169" s="29" t="s">
        <v>14</v>
      </c>
      <c r="B169" s="29" t="s">
        <v>201</v>
      </c>
      <c r="C169" s="29">
        <v>3090594</v>
      </c>
      <c r="D169" s="29">
        <v>16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</row>
    <row r="170" spans="1:12" ht="12.75">
      <c r="A170" s="29" t="s">
        <v>14</v>
      </c>
      <c r="B170" s="29" t="s">
        <v>90</v>
      </c>
      <c r="C170" s="29">
        <v>9360758</v>
      </c>
      <c r="D170" s="29">
        <v>57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</row>
    <row r="171" spans="1:12" ht="12.75">
      <c r="A171" s="29" t="s">
        <v>14</v>
      </c>
      <c r="B171" s="29" t="s">
        <v>274</v>
      </c>
      <c r="C171" s="29">
        <v>3179477</v>
      </c>
      <c r="D171" s="29">
        <v>67</v>
      </c>
      <c r="E171" s="29">
        <v>245766</v>
      </c>
      <c r="F171" s="29">
        <v>6</v>
      </c>
      <c r="G171" s="29">
        <v>62134</v>
      </c>
      <c r="H171" s="29">
        <v>0</v>
      </c>
      <c r="I171" s="29">
        <v>1</v>
      </c>
      <c r="J171" s="29">
        <v>0</v>
      </c>
      <c r="K171" s="29">
        <v>0</v>
      </c>
      <c r="L171" s="29">
        <v>0</v>
      </c>
    </row>
    <row r="172" spans="1:12" ht="12.75">
      <c r="A172" s="29" t="s">
        <v>14</v>
      </c>
      <c r="B172" s="29" t="s">
        <v>84</v>
      </c>
      <c r="C172" s="29">
        <v>17884989</v>
      </c>
      <c r="D172" s="29">
        <v>297</v>
      </c>
      <c r="E172" s="29">
        <v>182912</v>
      </c>
      <c r="F172" s="29">
        <v>4</v>
      </c>
      <c r="G172" s="29">
        <v>220331</v>
      </c>
      <c r="H172" s="29">
        <v>0</v>
      </c>
      <c r="I172" s="29">
        <v>5</v>
      </c>
      <c r="J172" s="29">
        <v>0</v>
      </c>
      <c r="K172" s="29">
        <v>0</v>
      </c>
      <c r="L172" s="29">
        <v>0</v>
      </c>
    </row>
    <row r="173" spans="1:12" ht="12.75">
      <c r="A173" s="29" t="s">
        <v>14</v>
      </c>
      <c r="B173" s="29" t="s">
        <v>275</v>
      </c>
      <c r="C173" s="29">
        <v>3794551</v>
      </c>
      <c r="D173" s="29">
        <v>128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</row>
    <row r="174" spans="1:12" ht="12.75">
      <c r="A174" s="29" t="s">
        <v>14</v>
      </c>
      <c r="B174" s="29" t="s">
        <v>276</v>
      </c>
      <c r="C174" s="29">
        <v>51484000</v>
      </c>
      <c r="D174" s="29">
        <v>694</v>
      </c>
      <c r="E174" s="29">
        <v>9000</v>
      </c>
      <c r="F174" s="29">
        <v>1</v>
      </c>
      <c r="G174" s="29">
        <v>67000</v>
      </c>
      <c r="H174" s="29">
        <v>0</v>
      </c>
      <c r="I174" s="29">
        <v>1</v>
      </c>
      <c r="J174" s="29">
        <v>0</v>
      </c>
      <c r="K174" s="29">
        <v>0</v>
      </c>
      <c r="L174" s="29">
        <v>0</v>
      </c>
    </row>
    <row r="175" spans="1:12" ht="12.75">
      <c r="A175" s="29" t="s">
        <v>14</v>
      </c>
      <c r="B175" s="29" t="s">
        <v>277</v>
      </c>
      <c r="C175" s="29">
        <v>17916000</v>
      </c>
      <c r="D175" s="29">
        <v>180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</row>
    <row r="176" spans="1:12" ht="12.75">
      <c r="A176" s="29" t="s">
        <v>14</v>
      </c>
      <c r="B176" s="29" t="s">
        <v>278</v>
      </c>
      <c r="C176" s="29">
        <v>6894000</v>
      </c>
      <c r="D176" s="29">
        <v>228</v>
      </c>
      <c r="E176" s="29">
        <v>175000</v>
      </c>
      <c r="F176" s="29">
        <v>4</v>
      </c>
      <c r="G176" s="29">
        <v>73000</v>
      </c>
      <c r="H176" s="29">
        <v>0</v>
      </c>
      <c r="I176" s="29">
        <v>2</v>
      </c>
      <c r="J176" s="29">
        <v>0</v>
      </c>
      <c r="K176" s="29">
        <v>0</v>
      </c>
      <c r="L176" s="29">
        <v>0</v>
      </c>
    </row>
    <row r="177" spans="1:12" ht="12.75">
      <c r="A177" s="29" t="s">
        <v>14</v>
      </c>
      <c r="B177" s="29" t="s">
        <v>279</v>
      </c>
      <c r="C177" s="29">
        <v>541724</v>
      </c>
      <c r="D177" s="29">
        <v>30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</row>
    <row r="178" spans="1:12" ht="12.75">
      <c r="A178" s="29" t="s">
        <v>14</v>
      </c>
      <c r="B178" s="29" t="s">
        <v>280</v>
      </c>
      <c r="C178" s="29">
        <v>25438656</v>
      </c>
      <c r="D178" s="29">
        <v>641</v>
      </c>
      <c r="E178" s="29">
        <v>635017</v>
      </c>
      <c r="F178" s="29">
        <v>11</v>
      </c>
      <c r="G178" s="29">
        <v>273818</v>
      </c>
      <c r="H178" s="29">
        <v>273818</v>
      </c>
      <c r="I178" s="29">
        <v>3</v>
      </c>
      <c r="J178" s="29">
        <v>3</v>
      </c>
      <c r="K178" s="29">
        <v>0</v>
      </c>
      <c r="L178" s="29">
        <v>0</v>
      </c>
    </row>
    <row r="179" spans="1:12" ht="12.75">
      <c r="A179" s="29" t="s">
        <v>14</v>
      </c>
      <c r="B179" s="29" t="s">
        <v>130</v>
      </c>
      <c r="C179" s="29">
        <v>25068000</v>
      </c>
      <c r="D179" s="29">
        <v>768</v>
      </c>
      <c r="E179" s="29">
        <v>16000</v>
      </c>
      <c r="F179" s="29">
        <v>1</v>
      </c>
      <c r="G179" s="29">
        <v>39016</v>
      </c>
      <c r="H179" s="29">
        <v>39016</v>
      </c>
      <c r="I179" s="29">
        <v>1</v>
      </c>
      <c r="J179" s="29">
        <v>1</v>
      </c>
      <c r="K179" s="29">
        <v>0</v>
      </c>
      <c r="L179" s="29">
        <v>0</v>
      </c>
    </row>
    <row r="180" spans="1:12" ht="12.75">
      <c r="A180" s="29" t="s">
        <v>14</v>
      </c>
      <c r="B180" s="29" t="s">
        <v>281</v>
      </c>
      <c r="C180" s="29">
        <v>14651182</v>
      </c>
      <c r="D180" s="29">
        <v>223</v>
      </c>
      <c r="E180" s="29">
        <v>191625</v>
      </c>
      <c r="F180" s="29">
        <v>4</v>
      </c>
      <c r="G180" s="29">
        <v>59135</v>
      </c>
      <c r="H180" s="29">
        <v>106253</v>
      </c>
      <c r="I180" s="29">
        <v>1</v>
      </c>
      <c r="J180" s="29">
        <v>2</v>
      </c>
      <c r="K180" s="29">
        <v>1</v>
      </c>
      <c r="L180" s="29">
        <v>0</v>
      </c>
    </row>
    <row r="181" spans="1:12" ht="12.75">
      <c r="A181" s="29" t="s">
        <v>14</v>
      </c>
      <c r="B181" s="29" t="s">
        <v>282</v>
      </c>
      <c r="C181" s="29">
        <v>15939736</v>
      </c>
      <c r="D181" s="29">
        <v>79</v>
      </c>
      <c r="E181" s="29">
        <v>0</v>
      </c>
      <c r="F181" s="29">
        <v>0</v>
      </c>
      <c r="G181" s="29">
        <v>97931</v>
      </c>
      <c r="H181" s="29">
        <v>0</v>
      </c>
      <c r="I181" s="29">
        <v>1</v>
      </c>
      <c r="J181" s="29">
        <v>0</v>
      </c>
      <c r="K181" s="29">
        <v>0</v>
      </c>
      <c r="L181" s="29">
        <v>0</v>
      </c>
    </row>
    <row r="182" spans="1:12" ht="12.75">
      <c r="A182" s="29" t="s">
        <v>14</v>
      </c>
      <c r="B182" s="29" t="s">
        <v>78</v>
      </c>
      <c r="C182" s="29">
        <v>2458000</v>
      </c>
      <c r="D182" s="29">
        <v>51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</row>
    <row r="183" spans="1:12" ht="12.75">
      <c r="A183" s="29" t="s">
        <v>14</v>
      </c>
      <c r="B183" s="29" t="s">
        <v>109</v>
      </c>
      <c r="C183" s="29">
        <v>15223785</v>
      </c>
      <c r="D183" s="29">
        <v>309</v>
      </c>
      <c r="E183" s="29">
        <v>7360</v>
      </c>
      <c r="F183" s="29">
        <v>1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</row>
    <row r="184" spans="1:12" ht="12.75">
      <c r="A184" s="29" t="s">
        <v>14</v>
      </c>
      <c r="B184" s="29" t="s">
        <v>283</v>
      </c>
      <c r="C184" s="29">
        <v>2229555</v>
      </c>
      <c r="D184" s="29">
        <v>40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</row>
    <row r="185" spans="1:12" ht="12.75">
      <c r="A185" s="29" t="s">
        <v>14</v>
      </c>
      <c r="B185" s="29" t="s">
        <v>284</v>
      </c>
      <c r="C185" s="29">
        <v>49597606</v>
      </c>
      <c r="D185" s="29">
        <v>547</v>
      </c>
      <c r="E185" s="29">
        <v>367736</v>
      </c>
      <c r="F185" s="29">
        <v>3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</row>
    <row r="186" spans="1:12" ht="12.75">
      <c r="A186" s="29" t="s">
        <v>14</v>
      </c>
      <c r="B186" s="29" t="s">
        <v>194</v>
      </c>
      <c r="C186" s="29">
        <v>3210000</v>
      </c>
      <c r="D186" s="29">
        <v>67</v>
      </c>
      <c r="E186" s="29">
        <v>47267</v>
      </c>
      <c r="F186" s="29">
        <v>2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</row>
    <row r="187" spans="1:12" ht="12.75">
      <c r="A187" s="29" t="s">
        <v>14</v>
      </c>
      <c r="B187" s="29" t="s">
        <v>285</v>
      </c>
      <c r="C187" s="29">
        <v>19243000</v>
      </c>
      <c r="D187" s="29">
        <v>1094</v>
      </c>
      <c r="E187" s="29">
        <v>16000</v>
      </c>
      <c r="F187" s="29">
        <v>1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</row>
    <row r="188" spans="1:12" ht="12.75">
      <c r="A188" s="29" t="s">
        <v>14</v>
      </c>
      <c r="B188" s="29" t="s">
        <v>286</v>
      </c>
      <c r="C188" s="29">
        <v>10389904</v>
      </c>
      <c r="D188" s="29">
        <v>210</v>
      </c>
      <c r="E188" s="29">
        <v>6561</v>
      </c>
      <c r="F188" s="29">
        <v>1</v>
      </c>
      <c r="G188" s="29">
        <v>102734</v>
      </c>
      <c r="H188" s="29">
        <v>0</v>
      </c>
      <c r="I188" s="29">
        <v>1</v>
      </c>
      <c r="J188" s="29">
        <v>0</v>
      </c>
      <c r="K188" s="29">
        <v>0</v>
      </c>
      <c r="L188" s="29">
        <v>0</v>
      </c>
    </row>
    <row r="189" spans="1:12" ht="12.75">
      <c r="A189" s="29" t="s">
        <v>14</v>
      </c>
      <c r="B189" s="29" t="s">
        <v>287</v>
      </c>
      <c r="C189" s="29">
        <v>49507999</v>
      </c>
      <c r="D189" s="29">
        <v>323</v>
      </c>
      <c r="E189" s="29">
        <v>130803</v>
      </c>
      <c r="F189" s="29">
        <v>1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</row>
    <row r="190" spans="1:12" ht="12.75">
      <c r="A190" s="29" t="s">
        <v>14</v>
      </c>
      <c r="B190" s="29" t="s">
        <v>116</v>
      </c>
      <c r="C190" s="29">
        <v>35430000</v>
      </c>
      <c r="D190" s="29">
        <v>637</v>
      </c>
      <c r="E190" s="29">
        <v>1613739</v>
      </c>
      <c r="F190" s="29">
        <v>37</v>
      </c>
      <c r="G190" s="29">
        <v>496759</v>
      </c>
      <c r="H190" s="29">
        <v>89654</v>
      </c>
      <c r="I190" s="29">
        <v>5</v>
      </c>
      <c r="J190" s="29">
        <v>2</v>
      </c>
      <c r="K190" s="29">
        <v>2</v>
      </c>
      <c r="L190" s="29">
        <v>0</v>
      </c>
    </row>
    <row r="191" spans="1:12" ht="12.75">
      <c r="A191" s="29" t="s">
        <v>14</v>
      </c>
      <c r="B191" s="29" t="s">
        <v>219</v>
      </c>
      <c r="C191" s="29">
        <v>644500</v>
      </c>
      <c r="D191" s="29">
        <v>24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</row>
    <row r="192" spans="1:12" ht="12.75">
      <c r="A192" s="29" t="s">
        <v>14</v>
      </c>
      <c r="B192" s="29" t="s">
        <v>288</v>
      </c>
      <c r="C192" s="29">
        <v>3129844</v>
      </c>
      <c r="D192" s="29">
        <v>59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</row>
    <row r="193" spans="1:12" ht="12.75">
      <c r="A193" s="29" t="s">
        <v>14</v>
      </c>
      <c r="B193" s="29" t="s">
        <v>289</v>
      </c>
      <c r="C193" s="29">
        <v>21581306</v>
      </c>
      <c r="D193" s="29">
        <v>206</v>
      </c>
      <c r="E193" s="29">
        <v>22935</v>
      </c>
      <c r="F193" s="29">
        <v>1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</row>
    <row r="194" spans="1:12" ht="12.75">
      <c r="A194" s="29" t="s">
        <v>14</v>
      </c>
      <c r="B194" s="29" t="s">
        <v>290</v>
      </c>
      <c r="C194" s="29">
        <v>6757000</v>
      </c>
      <c r="D194" s="29">
        <v>246</v>
      </c>
      <c r="E194" s="29">
        <v>34500</v>
      </c>
      <c r="F194" s="29">
        <v>2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</row>
    <row r="195" spans="1:12" ht="12.75">
      <c r="A195" s="29" t="s">
        <v>14</v>
      </c>
      <c r="B195" s="29" t="s">
        <v>291</v>
      </c>
      <c r="C195" s="29">
        <v>3283093</v>
      </c>
      <c r="D195" s="29">
        <v>113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</row>
    <row r="196" spans="1:12" ht="12.75">
      <c r="A196" s="29" t="s">
        <v>14</v>
      </c>
      <c r="B196" s="29" t="s">
        <v>202</v>
      </c>
      <c r="C196" s="29">
        <v>10624490</v>
      </c>
      <c r="D196" s="29">
        <v>88</v>
      </c>
      <c r="E196" s="29">
        <v>147728</v>
      </c>
      <c r="F196" s="29">
        <v>2</v>
      </c>
      <c r="G196" s="29">
        <v>72830</v>
      </c>
      <c r="H196" s="29">
        <v>0</v>
      </c>
      <c r="I196" s="29">
        <v>1</v>
      </c>
      <c r="J196" s="29">
        <v>0</v>
      </c>
      <c r="K196" s="29">
        <v>0</v>
      </c>
      <c r="L196" s="29">
        <v>0</v>
      </c>
    </row>
    <row r="197" spans="1:12" ht="12.75">
      <c r="A197" s="29" t="s">
        <v>14</v>
      </c>
      <c r="B197" s="29" t="s">
        <v>132</v>
      </c>
      <c r="C197" s="29">
        <v>8354957</v>
      </c>
      <c r="D197" s="29">
        <v>184</v>
      </c>
      <c r="E197" s="29">
        <v>193189</v>
      </c>
      <c r="F197" s="29">
        <v>3</v>
      </c>
      <c r="G197" s="29">
        <v>12872</v>
      </c>
      <c r="H197" s="29">
        <v>0</v>
      </c>
      <c r="I197" s="29">
        <v>1</v>
      </c>
      <c r="J197" s="29">
        <v>0</v>
      </c>
      <c r="K197" s="29">
        <v>0</v>
      </c>
      <c r="L197" s="29">
        <v>0</v>
      </c>
    </row>
    <row r="198" spans="1:12" ht="12.75">
      <c r="A198" s="29" t="s">
        <v>14</v>
      </c>
      <c r="B198" s="29" t="s">
        <v>588</v>
      </c>
      <c r="C198" s="29">
        <v>3221783</v>
      </c>
      <c r="D198" s="29">
        <v>93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</row>
    <row r="199" spans="1:12" ht="12.75">
      <c r="A199" s="29" t="s">
        <v>14</v>
      </c>
      <c r="B199" s="29" t="s">
        <v>292</v>
      </c>
      <c r="C199" s="29">
        <v>9988669</v>
      </c>
      <c r="D199" s="29">
        <v>268</v>
      </c>
      <c r="E199" s="29">
        <v>56139</v>
      </c>
      <c r="F199" s="29">
        <v>2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</row>
    <row r="200" spans="1:12" ht="12.75">
      <c r="A200" s="29" t="s">
        <v>14</v>
      </c>
      <c r="B200" s="29" t="s">
        <v>293</v>
      </c>
      <c r="C200" s="29">
        <v>4433407</v>
      </c>
      <c r="D200" s="29">
        <v>57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</row>
    <row r="201" spans="1:12" ht="12.75">
      <c r="A201" s="29" t="s">
        <v>14</v>
      </c>
      <c r="B201" s="29" t="s">
        <v>667</v>
      </c>
      <c r="C201" s="29">
        <v>9654659</v>
      </c>
      <c r="D201" s="29">
        <v>208</v>
      </c>
      <c r="E201" s="29">
        <v>328882</v>
      </c>
      <c r="F201" s="29">
        <v>9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</row>
    <row r="202" spans="1:12" ht="12.75">
      <c r="A202" s="29" t="s">
        <v>14</v>
      </c>
      <c r="B202" s="29" t="s">
        <v>668</v>
      </c>
      <c r="C202" s="29">
        <v>44495205</v>
      </c>
      <c r="D202" s="29">
        <v>907</v>
      </c>
      <c r="E202" s="29">
        <v>83661</v>
      </c>
      <c r="F202" s="29">
        <v>2</v>
      </c>
      <c r="G202" s="29">
        <v>162476</v>
      </c>
      <c r="H202" s="29">
        <v>0</v>
      </c>
      <c r="I202" s="29">
        <v>2</v>
      </c>
      <c r="J202" s="29">
        <v>0</v>
      </c>
      <c r="K202" s="29">
        <v>0</v>
      </c>
      <c r="L202" s="29">
        <v>0</v>
      </c>
    </row>
    <row r="203" spans="1:12" ht="12.75">
      <c r="A203" s="29" t="s">
        <v>14</v>
      </c>
      <c r="B203" s="29" t="s">
        <v>294</v>
      </c>
      <c r="C203" s="29">
        <v>6523063</v>
      </c>
      <c r="D203" s="29">
        <v>184</v>
      </c>
      <c r="E203" s="29">
        <v>51674</v>
      </c>
      <c r="F203" s="29">
        <v>3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</row>
    <row r="204" spans="1:12" ht="12.75">
      <c r="A204" s="29" t="s">
        <v>14</v>
      </c>
      <c r="B204" s="29" t="s">
        <v>295</v>
      </c>
      <c r="C204" s="29">
        <v>4628121</v>
      </c>
      <c r="D204" s="29">
        <v>93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</row>
    <row r="205" spans="1:12" ht="12.75">
      <c r="A205" s="29" t="s">
        <v>14</v>
      </c>
      <c r="B205" s="29" t="s">
        <v>296</v>
      </c>
      <c r="C205" s="29">
        <v>9978249</v>
      </c>
      <c r="D205" s="29">
        <v>269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</row>
    <row r="206" spans="1:12" ht="12.75">
      <c r="A206" s="29" t="s">
        <v>14</v>
      </c>
      <c r="B206" s="29" t="s">
        <v>297</v>
      </c>
      <c r="C206" s="29">
        <v>614000</v>
      </c>
      <c r="D206" s="29">
        <v>17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</row>
    <row r="207" spans="1:12" ht="12.75">
      <c r="A207" s="29" t="s">
        <v>14</v>
      </c>
      <c r="B207" s="29" t="s">
        <v>128</v>
      </c>
      <c r="C207" s="29">
        <v>7954030</v>
      </c>
      <c r="D207" s="29">
        <v>216</v>
      </c>
      <c r="E207" s="29">
        <v>83285</v>
      </c>
      <c r="F207" s="29">
        <v>1</v>
      </c>
      <c r="G207" s="29">
        <v>0</v>
      </c>
      <c r="H207" s="29">
        <v>0</v>
      </c>
      <c r="I207" s="29">
        <v>0</v>
      </c>
      <c r="J207" s="29">
        <v>0</v>
      </c>
      <c r="K207" s="29">
        <v>1</v>
      </c>
      <c r="L207" s="29">
        <v>0</v>
      </c>
    </row>
    <row r="208" spans="1:12" ht="12.75">
      <c r="A208" s="29" t="s">
        <v>14</v>
      </c>
      <c r="B208" s="29" t="s">
        <v>31</v>
      </c>
      <c r="C208" s="29">
        <v>20845000</v>
      </c>
      <c r="D208" s="29">
        <v>621</v>
      </c>
      <c r="E208" s="29">
        <v>564000</v>
      </c>
      <c r="F208" s="29">
        <v>15</v>
      </c>
      <c r="G208" s="29">
        <v>115571</v>
      </c>
      <c r="H208" s="29">
        <v>53701</v>
      </c>
      <c r="I208" s="29">
        <v>5</v>
      </c>
      <c r="J208" s="29">
        <v>1</v>
      </c>
      <c r="K208" s="29">
        <v>3</v>
      </c>
      <c r="L208" s="29">
        <v>0</v>
      </c>
    </row>
    <row r="209" spans="1:12" ht="12.75">
      <c r="A209" s="29" t="s">
        <v>14</v>
      </c>
      <c r="B209" s="29" t="s">
        <v>298</v>
      </c>
      <c r="C209" s="29">
        <v>953684</v>
      </c>
      <c r="D209" s="29">
        <v>27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</row>
    <row r="210" spans="1:12" ht="12.75">
      <c r="A210" s="29" t="s">
        <v>14</v>
      </c>
      <c r="B210" s="29" t="s">
        <v>136</v>
      </c>
      <c r="C210" s="29">
        <v>31706966</v>
      </c>
      <c r="D210" s="29">
        <v>803</v>
      </c>
      <c r="E210" s="29">
        <v>125220</v>
      </c>
      <c r="F210" s="29">
        <v>1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</row>
    <row r="211" spans="1:12" ht="12.75">
      <c r="A211" s="29" t="s">
        <v>14</v>
      </c>
      <c r="B211" s="29" t="s">
        <v>299</v>
      </c>
      <c r="C211" s="29">
        <v>5387295</v>
      </c>
      <c r="D211" s="29">
        <v>150</v>
      </c>
      <c r="E211" s="29">
        <v>176032</v>
      </c>
      <c r="F211" s="29">
        <v>5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</row>
    <row r="212" spans="1:12" ht="12.75">
      <c r="A212" s="29" t="s">
        <v>14</v>
      </c>
      <c r="B212" s="29" t="s">
        <v>100</v>
      </c>
      <c r="C212" s="29">
        <v>12116000</v>
      </c>
      <c r="D212" s="29">
        <v>394</v>
      </c>
      <c r="E212" s="29">
        <v>93371</v>
      </c>
      <c r="F212" s="29">
        <v>3</v>
      </c>
      <c r="G212" s="29">
        <v>126884</v>
      </c>
      <c r="H212" s="29">
        <v>0</v>
      </c>
      <c r="I212" s="29">
        <v>3</v>
      </c>
      <c r="J212" s="29">
        <v>0</v>
      </c>
      <c r="K212" s="29">
        <v>0</v>
      </c>
      <c r="L212" s="29">
        <v>0</v>
      </c>
    </row>
    <row r="213" spans="1:12" ht="12.75">
      <c r="A213" s="29" t="s">
        <v>14</v>
      </c>
      <c r="B213" s="29" t="s">
        <v>584</v>
      </c>
      <c r="C213" s="29">
        <v>2451957</v>
      </c>
      <c r="D213" s="29">
        <v>93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</row>
    <row r="214" spans="1:12" ht="12.75">
      <c r="A214" s="29" t="s">
        <v>14</v>
      </c>
      <c r="B214" s="29" t="s">
        <v>300</v>
      </c>
      <c r="C214" s="29">
        <v>1586263</v>
      </c>
      <c r="D214" s="29">
        <v>51</v>
      </c>
      <c r="E214" s="29">
        <v>21867</v>
      </c>
      <c r="F214" s="29">
        <v>1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</row>
    <row r="215" spans="1:12" ht="12.75">
      <c r="A215" s="29" t="s">
        <v>14</v>
      </c>
      <c r="B215" s="29" t="s">
        <v>301</v>
      </c>
      <c r="C215" s="29">
        <v>6403559</v>
      </c>
      <c r="D215" s="29">
        <v>182</v>
      </c>
      <c r="E215" s="29">
        <v>141031</v>
      </c>
      <c r="F215" s="29">
        <v>2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</row>
    <row r="216" spans="1:12" ht="12.75">
      <c r="A216" s="29" t="s">
        <v>14</v>
      </c>
      <c r="B216" s="29" t="s">
        <v>102</v>
      </c>
      <c r="C216" s="29">
        <v>643706969</v>
      </c>
      <c r="D216" s="29">
        <v>17104</v>
      </c>
      <c r="E216" s="29">
        <v>300817</v>
      </c>
      <c r="F216" s="29">
        <v>6</v>
      </c>
      <c r="G216" s="29">
        <v>74268</v>
      </c>
      <c r="H216" s="29">
        <v>0</v>
      </c>
      <c r="I216" s="29">
        <v>2</v>
      </c>
      <c r="J216" s="29">
        <v>0</v>
      </c>
      <c r="K216" s="29">
        <v>0</v>
      </c>
      <c r="L216" s="29">
        <v>0</v>
      </c>
    </row>
    <row r="217" spans="1:12" ht="12.75">
      <c r="A217" s="29" t="s">
        <v>14</v>
      </c>
      <c r="B217" s="29" t="s">
        <v>302</v>
      </c>
      <c r="C217" s="29">
        <v>15428000</v>
      </c>
      <c r="D217" s="29">
        <v>62</v>
      </c>
      <c r="E217" s="29">
        <v>471000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</row>
    <row r="218" spans="1:12" ht="12.75">
      <c r="A218" s="29" t="s">
        <v>14</v>
      </c>
      <c r="B218" s="29" t="s">
        <v>197</v>
      </c>
      <c r="C218" s="29">
        <v>17154000</v>
      </c>
      <c r="D218" s="29">
        <v>100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</row>
    <row r="219" spans="1:12" ht="12.75">
      <c r="A219" s="29" t="s">
        <v>14</v>
      </c>
      <c r="B219" s="29" t="s">
        <v>66</v>
      </c>
      <c r="C219" s="29">
        <v>73476102</v>
      </c>
      <c r="D219" s="29">
        <v>503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</row>
    <row r="220" spans="1:12" ht="12.75">
      <c r="A220" s="29" t="s">
        <v>14</v>
      </c>
      <c r="B220" s="29" t="s">
        <v>153</v>
      </c>
      <c r="C220" s="29">
        <v>3393338</v>
      </c>
      <c r="D220" s="29">
        <v>62</v>
      </c>
      <c r="E220" s="29">
        <v>75962</v>
      </c>
      <c r="F220" s="29">
        <v>1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</row>
    <row r="221" spans="1:12" ht="12.75">
      <c r="A221" s="29" t="s">
        <v>14</v>
      </c>
      <c r="B221" s="29" t="s">
        <v>303</v>
      </c>
      <c r="C221" s="29">
        <v>10136283</v>
      </c>
      <c r="D221" s="29">
        <v>122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</row>
    <row r="222" spans="1:12" ht="12.75">
      <c r="A222" s="29" t="s">
        <v>14</v>
      </c>
      <c r="B222" s="29" t="s">
        <v>304</v>
      </c>
      <c r="C222" s="29">
        <v>187628386</v>
      </c>
      <c r="D222" s="29">
        <v>2350</v>
      </c>
      <c r="E222" s="29">
        <v>465957</v>
      </c>
      <c r="F222" s="29">
        <v>7</v>
      </c>
      <c r="G222" s="29">
        <v>510015</v>
      </c>
      <c r="H222" s="29">
        <v>140604</v>
      </c>
      <c r="I222" s="29">
        <v>4</v>
      </c>
      <c r="J222" s="29">
        <v>1</v>
      </c>
      <c r="K222" s="29">
        <v>3</v>
      </c>
      <c r="L222" s="29">
        <v>0</v>
      </c>
    </row>
    <row r="223" spans="1:12" ht="12.75">
      <c r="A223" s="29" t="s">
        <v>14</v>
      </c>
      <c r="B223" s="29" t="s">
        <v>648</v>
      </c>
      <c r="C223" s="29">
        <v>5606726</v>
      </c>
      <c r="D223" s="29">
        <v>39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</row>
    <row r="224" spans="1:12" ht="12.75">
      <c r="A224" s="29" t="s">
        <v>14</v>
      </c>
      <c r="B224" s="29" t="s">
        <v>305</v>
      </c>
      <c r="C224" s="29">
        <v>14894000</v>
      </c>
      <c r="D224" s="29">
        <v>197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</row>
    <row r="225" spans="1:12" ht="12.75">
      <c r="A225" s="29" t="s">
        <v>14</v>
      </c>
      <c r="B225" s="29" t="s">
        <v>306</v>
      </c>
      <c r="C225" s="29">
        <v>10736105</v>
      </c>
      <c r="D225" s="29">
        <v>273</v>
      </c>
      <c r="E225" s="29">
        <v>68589</v>
      </c>
      <c r="F225" s="29">
        <v>2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</row>
    <row r="226" spans="1:12" ht="12.75">
      <c r="A226" s="29" t="s">
        <v>14</v>
      </c>
      <c r="B226" s="29" t="s">
        <v>585</v>
      </c>
      <c r="C226" s="29">
        <v>851126</v>
      </c>
      <c r="D226" s="29">
        <v>15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</row>
    <row r="227" spans="1:12" ht="12.75">
      <c r="A227" s="29" t="s">
        <v>14</v>
      </c>
      <c r="B227" s="29" t="s">
        <v>307</v>
      </c>
      <c r="C227" s="29">
        <v>7316000</v>
      </c>
      <c r="D227" s="29">
        <v>202</v>
      </c>
      <c r="E227" s="29">
        <v>19000</v>
      </c>
      <c r="F227" s="29">
        <v>1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</row>
    <row r="228" spans="1:12" ht="12.75">
      <c r="A228" s="29" t="s">
        <v>14</v>
      </c>
      <c r="B228" s="29" t="s">
        <v>308</v>
      </c>
      <c r="C228" s="29">
        <v>5097000</v>
      </c>
      <c r="D228" s="29">
        <v>91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</row>
    <row r="229" spans="1:12" ht="12.75">
      <c r="A229" s="29" t="s">
        <v>14</v>
      </c>
      <c r="B229" s="29" t="s">
        <v>62</v>
      </c>
      <c r="C229" s="29">
        <v>177998506</v>
      </c>
      <c r="D229" s="29">
        <v>2826</v>
      </c>
      <c r="E229" s="29">
        <v>367849</v>
      </c>
      <c r="F229" s="29">
        <v>2</v>
      </c>
      <c r="G229" s="29">
        <v>367849</v>
      </c>
      <c r="H229" s="29">
        <v>0</v>
      </c>
      <c r="I229" s="29">
        <v>2</v>
      </c>
      <c r="J229" s="29">
        <v>0</v>
      </c>
      <c r="K229" s="29">
        <v>1</v>
      </c>
      <c r="L229" s="29">
        <v>0</v>
      </c>
    </row>
    <row r="230" spans="1:12" ht="12.75">
      <c r="A230" s="29" t="s">
        <v>14</v>
      </c>
      <c r="B230" s="29" t="s">
        <v>309</v>
      </c>
      <c r="C230" s="29">
        <v>10987827</v>
      </c>
      <c r="D230" s="29">
        <v>55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</row>
    <row r="231" spans="1:12" ht="12.75">
      <c r="A231" s="29" t="s">
        <v>14</v>
      </c>
      <c r="B231" s="29" t="s">
        <v>310</v>
      </c>
      <c r="C231" s="29">
        <v>8498388</v>
      </c>
      <c r="D231" s="29">
        <v>134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</row>
    <row r="232" spans="1:12" ht="12.75">
      <c r="A232" s="29" t="s">
        <v>14</v>
      </c>
      <c r="B232" s="29" t="s">
        <v>311</v>
      </c>
      <c r="C232" s="29">
        <v>2371802</v>
      </c>
      <c r="D232" s="29">
        <v>29</v>
      </c>
      <c r="E232" s="29">
        <v>5371</v>
      </c>
      <c r="F232" s="29">
        <v>1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</row>
    <row r="233" spans="1:12" ht="12.75">
      <c r="A233" s="29" t="s">
        <v>14</v>
      </c>
      <c r="B233" s="29" t="s">
        <v>312</v>
      </c>
      <c r="C233" s="29">
        <v>353553217</v>
      </c>
      <c r="D233" s="29">
        <v>6099</v>
      </c>
      <c r="E233" s="29">
        <v>2755947</v>
      </c>
      <c r="F233" s="29">
        <v>73</v>
      </c>
      <c r="G233" s="29">
        <v>366850</v>
      </c>
      <c r="H233" s="29">
        <v>1436215</v>
      </c>
      <c r="I233" s="29">
        <v>15</v>
      </c>
      <c r="J233" s="29">
        <v>10</v>
      </c>
      <c r="K233" s="29">
        <v>3</v>
      </c>
      <c r="L233" s="29">
        <v>0</v>
      </c>
    </row>
    <row r="234" spans="1:12" ht="12.75">
      <c r="A234" s="29" t="s">
        <v>14</v>
      </c>
      <c r="B234" s="29" t="s">
        <v>581</v>
      </c>
      <c r="C234" s="29">
        <v>28708314</v>
      </c>
      <c r="D234" s="29">
        <v>253</v>
      </c>
      <c r="E234" s="29">
        <v>45000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</row>
    <row r="235" spans="1:12" ht="12.75">
      <c r="A235" s="29" t="s">
        <v>14</v>
      </c>
      <c r="B235" s="29" t="s">
        <v>313</v>
      </c>
      <c r="C235" s="29">
        <v>38922000</v>
      </c>
      <c r="D235" s="29">
        <v>444</v>
      </c>
      <c r="E235" s="29">
        <v>56000</v>
      </c>
      <c r="F235" s="29">
        <v>1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</row>
    <row r="236" spans="1:12" ht="12.75">
      <c r="A236" s="29" t="s">
        <v>14</v>
      </c>
      <c r="B236" s="29" t="s">
        <v>314</v>
      </c>
      <c r="C236" s="29">
        <v>26423529</v>
      </c>
      <c r="D236" s="29">
        <v>176</v>
      </c>
      <c r="E236" s="29">
        <v>135995</v>
      </c>
      <c r="F236" s="29">
        <v>2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</row>
    <row r="237" spans="1:12" ht="12.75">
      <c r="A237" s="29" t="s">
        <v>14</v>
      </c>
      <c r="B237" s="29" t="s">
        <v>137</v>
      </c>
      <c r="C237" s="29">
        <v>12328433</v>
      </c>
      <c r="D237" s="29">
        <v>227</v>
      </c>
      <c r="E237" s="29">
        <v>548623</v>
      </c>
      <c r="F237" s="29">
        <v>8</v>
      </c>
      <c r="G237" s="29">
        <v>76475</v>
      </c>
      <c r="H237" s="29">
        <v>0</v>
      </c>
      <c r="I237" s="29">
        <v>1</v>
      </c>
      <c r="J237" s="29">
        <v>0</v>
      </c>
      <c r="K237" s="29">
        <v>0</v>
      </c>
      <c r="L237" s="29">
        <v>0</v>
      </c>
    </row>
    <row r="238" spans="1:12" ht="12.75">
      <c r="A238" s="29" t="s">
        <v>14</v>
      </c>
      <c r="B238" s="29" t="s">
        <v>315</v>
      </c>
      <c r="C238" s="29">
        <v>33237000</v>
      </c>
      <c r="D238" s="29">
        <v>328</v>
      </c>
      <c r="E238" s="29">
        <v>482000</v>
      </c>
      <c r="F238" s="29">
        <v>9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</row>
    <row r="239" spans="1:12" ht="12.75">
      <c r="A239" s="29" t="s">
        <v>14</v>
      </c>
      <c r="B239" s="29" t="s">
        <v>316</v>
      </c>
      <c r="C239" s="29">
        <v>28608802</v>
      </c>
      <c r="D239" s="29">
        <v>490</v>
      </c>
      <c r="E239" s="29">
        <v>0</v>
      </c>
      <c r="F239" s="29">
        <v>0</v>
      </c>
      <c r="G239" s="29">
        <v>24922</v>
      </c>
      <c r="H239" s="29">
        <v>28638</v>
      </c>
      <c r="I239" s="29">
        <v>1</v>
      </c>
      <c r="J239" s="29">
        <v>1</v>
      </c>
      <c r="K239" s="29">
        <v>1</v>
      </c>
      <c r="L239" s="29">
        <v>1</v>
      </c>
    </row>
    <row r="240" spans="1:12" ht="12.75">
      <c r="A240" s="29" t="s">
        <v>14</v>
      </c>
      <c r="B240" s="29" t="s">
        <v>669</v>
      </c>
      <c r="C240" s="29">
        <v>124036542</v>
      </c>
      <c r="D240" s="29">
        <v>1928</v>
      </c>
      <c r="E240" s="29">
        <v>553726</v>
      </c>
      <c r="F240" s="29">
        <v>11</v>
      </c>
      <c r="G240" s="29">
        <v>65033</v>
      </c>
      <c r="H240" s="29">
        <v>43260</v>
      </c>
      <c r="I240" s="29">
        <v>1</v>
      </c>
      <c r="J240" s="29">
        <v>1</v>
      </c>
      <c r="K240" s="29">
        <v>0</v>
      </c>
      <c r="L240" s="29">
        <v>0</v>
      </c>
    </row>
    <row r="241" spans="1:12" ht="12.75">
      <c r="A241" s="29" t="s">
        <v>14</v>
      </c>
      <c r="B241" s="29" t="s">
        <v>670</v>
      </c>
      <c r="C241" s="29">
        <v>77140620</v>
      </c>
      <c r="D241" s="29">
        <v>1209</v>
      </c>
      <c r="E241" s="29">
        <v>497500</v>
      </c>
      <c r="F241" s="29">
        <v>9</v>
      </c>
      <c r="G241" s="29">
        <v>40135</v>
      </c>
      <c r="H241" s="29">
        <v>103520</v>
      </c>
      <c r="I241" s="29">
        <v>1</v>
      </c>
      <c r="J241" s="29">
        <v>3</v>
      </c>
      <c r="K241" s="29">
        <v>0</v>
      </c>
      <c r="L241" s="29">
        <v>0</v>
      </c>
    </row>
    <row r="242" spans="1:12" ht="12.75">
      <c r="A242" s="29" t="s">
        <v>14</v>
      </c>
      <c r="B242" s="29" t="s">
        <v>209</v>
      </c>
      <c r="C242" s="29">
        <v>9473000</v>
      </c>
      <c r="D242" s="29">
        <v>331</v>
      </c>
      <c r="E242" s="29">
        <v>0</v>
      </c>
      <c r="F242" s="29">
        <v>0</v>
      </c>
      <c r="G242" s="29">
        <v>47000</v>
      </c>
      <c r="H242" s="29">
        <v>13500</v>
      </c>
      <c r="I242" s="29">
        <v>1</v>
      </c>
      <c r="J242" s="29">
        <v>1</v>
      </c>
      <c r="K242" s="29">
        <v>0</v>
      </c>
      <c r="L242" s="29">
        <v>0</v>
      </c>
    </row>
    <row r="243" spans="1:12" ht="12.75">
      <c r="A243" s="29" t="s">
        <v>14</v>
      </c>
      <c r="B243" s="29" t="s">
        <v>317</v>
      </c>
      <c r="C243" s="29">
        <v>10107382</v>
      </c>
      <c r="D243" s="29">
        <v>338</v>
      </c>
      <c r="E243" s="29">
        <v>84030</v>
      </c>
      <c r="F243" s="29">
        <v>5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</row>
    <row r="244" spans="1:12" ht="12.75">
      <c r="A244" s="29" t="s">
        <v>14</v>
      </c>
      <c r="B244" s="29" t="s">
        <v>133</v>
      </c>
      <c r="C244" s="29">
        <v>3272995</v>
      </c>
      <c r="D244" s="29">
        <v>88</v>
      </c>
      <c r="E244" s="29">
        <v>7285</v>
      </c>
      <c r="F244" s="29">
        <v>1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</row>
    <row r="245" spans="1:12" ht="12.75">
      <c r="A245" s="29" t="s">
        <v>14</v>
      </c>
      <c r="B245" s="29" t="s">
        <v>318</v>
      </c>
      <c r="C245" s="29">
        <v>18463748</v>
      </c>
      <c r="D245" s="29">
        <v>332</v>
      </c>
      <c r="E245" s="29">
        <v>83739</v>
      </c>
      <c r="F245" s="29">
        <v>2</v>
      </c>
      <c r="G245" s="29">
        <v>124620</v>
      </c>
      <c r="H245" s="29">
        <v>0</v>
      </c>
      <c r="I245" s="29">
        <v>2</v>
      </c>
      <c r="J245" s="29">
        <v>0</v>
      </c>
      <c r="K245" s="29">
        <v>1</v>
      </c>
      <c r="L245" s="29">
        <v>0</v>
      </c>
    </row>
    <row r="246" spans="1:12" ht="12.75">
      <c r="A246" s="29" t="s">
        <v>14</v>
      </c>
      <c r="B246" s="29" t="s">
        <v>32</v>
      </c>
      <c r="C246" s="29">
        <v>13376016</v>
      </c>
      <c r="D246" s="29">
        <v>360</v>
      </c>
      <c r="E246" s="29">
        <v>75851</v>
      </c>
      <c r="F246" s="29">
        <v>4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</row>
    <row r="247" spans="1:12" ht="12.75">
      <c r="A247" s="29" t="s">
        <v>14</v>
      </c>
      <c r="B247" s="29" t="s">
        <v>213</v>
      </c>
      <c r="C247" s="29">
        <v>7892099</v>
      </c>
      <c r="D247" s="29">
        <v>318</v>
      </c>
      <c r="E247" s="29">
        <v>46801</v>
      </c>
      <c r="F247" s="29">
        <v>4</v>
      </c>
      <c r="G247" s="29">
        <v>28125</v>
      </c>
      <c r="H247" s="29">
        <v>0</v>
      </c>
      <c r="I247" s="29">
        <v>2</v>
      </c>
      <c r="J247" s="29">
        <v>0</v>
      </c>
      <c r="K247" s="29">
        <v>0</v>
      </c>
      <c r="L247" s="29">
        <v>0</v>
      </c>
    </row>
    <row r="248" spans="1:12" ht="12.75">
      <c r="A248" s="29" t="s">
        <v>14</v>
      </c>
      <c r="B248" s="29" t="s">
        <v>319</v>
      </c>
      <c r="C248" s="29">
        <v>18562000</v>
      </c>
      <c r="D248" s="29">
        <v>542</v>
      </c>
      <c r="E248" s="29">
        <v>285000</v>
      </c>
      <c r="F248" s="29">
        <v>12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</row>
    <row r="249" spans="1:12" ht="12.75">
      <c r="A249" s="29" t="s">
        <v>14</v>
      </c>
      <c r="B249" s="29" t="s">
        <v>320</v>
      </c>
      <c r="C249" s="29">
        <v>5958500</v>
      </c>
      <c r="D249" s="29">
        <v>160</v>
      </c>
      <c r="E249" s="29"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</row>
    <row r="250" spans="1:12" ht="12.75">
      <c r="A250" s="29" t="s">
        <v>14</v>
      </c>
      <c r="B250" s="29" t="s">
        <v>88</v>
      </c>
      <c r="C250" s="29">
        <v>37482965</v>
      </c>
      <c r="D250" s="29">
        <v>548</v>
      </c>
      <c r="E250" s="29">
        <v>8229</v>
      </c>
      <c r="F250" s="29">
        <v>2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</row>
    <row r="251" spans="1:12" ht="12.75">
      <c r="A251" s="29" t="s">
        <v>14</v>
      </c>
      <c r="B251" s="29" t="s">
        <v>321</v>
      </c>
      <c r="C251" s="29">
        <v>19464000</v>
      </c>
      <c r="D251" s="29">
        <v>303</v>
      </c>
      <c r="E251" s="29">
        <v>575000</v>
      </c>
      <c r="F251" s="29">
        <v>4</v>
      </c>
      <c r="G251" s="29">
        <v>120470</v>
      </c>
      <c r="H251" s="29">
        <v>0</v>
      </c>
      <c r="I251" s="29">
        <v>1</v>
      </c>
      <c r="J251" s="29">
        <v>0</v>
      </c>
      <c r="K251" s="29">
        <v>0</v>
      </c>
      <c r="L251" s="29">
        <v>0</v>
      </c>
    </row>
    <row r="252" spans="1:12" ht="12.75">
      <c r="A252" s="29" t="s">
        <v>14</v>
      </c>
      <c r="B252" s="29" t="s">
        <v>322</v>
      </c>
      <c r="C252" s="29">
        <v>2231258</v>
      </c>
      <c r="D252" s="29">
        <v>73</v>
      </c>
      <c r="E252" s="29">
        <v>13584</v>
      </c>
      <c r="F252" s="29">
        <v>1</v>
      </c>
      <c r="G252" s="29">
        <v>42338</v>
      </c>
      <c r="H252" s="29">
        <v>42338</v>
      </c>
      <c r="I252" s="29">
        <v>1</v>
      </c>
      <c r="J252" s="29">
        <v>1</v>
      </c>
      <c r="K252" s="29">
        <v>0</v>
      </c>
      <c r="L252" s="29">
        <v>0</v>
      </c>
    </row>
    <row r="253" spans="1:12" ht="12.75">
      <c r="A253" s="29" t="s">
        <v>14</v>
      </c>
      <c r="B253" s="29" t="s">
        <v>87</v>
      </c>
      <c r="C253" s="29">
        <v>2450583</v>
      </c>
      <c r="D253" s="29">
        <v>62</v>
      </c>
      <c r="E253" s="29">
        <v>30000</v>
      </c>
      <c r="F253" s="29">
        <v>1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</row>
    <row r="254" spans="1:12" ht="12.75">
      <c r="A254" s="29" t="s">
        <v>14</v>
      </c>
      <c r="B254" s="29" t="s">
        <v>77</v>
      </c>
      <c r="C254" s="29">
        <v>2122880</v>
      </c>
      <c r="D254" s="29">
        <v>68</v>
      </c>
      <c r="E254" s="29">
        <v>27250</v>
      </c>
      <c r="F254" s="29">
        <v>1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</row>
    <row r="255" spans="1:12" ht="12.75">
      <c r="A255" s="29" t="s">
        <v>14</v>
      </c>
      <c r="B255" s="29" t="s">
        <v>323</v>
      </c>
      <c r="C255" s="29">
        <v>27385000</v>
      </c>
      <c r="D255" s="29">
        <v>617</v>
      </c>
      <c r="E255" s="29">
        <v>96000</v>
      </c>
      <c r="F255" s="29">
        <v>3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</row>
    <row r="256" spans="1:12" ht="12.75">
      <c r="A256" s="29" t="s">
        <v>14</v>
      </c>
      <c r="B256" s="29" t="s">
        <v>324</v>
      </c>
      <c r="C256" s="29">
        <v>45164862</v>
      </c>
      <c r="D256" s="29">
        <v>737</v>
      </c>
      <c r="E256" s="29">
        <v>86310</v>
      </c>
      <c r="F256" s="29">
        <v>2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</row>
    <row r="257" spans="1:12" ht="12.75">
      <c r="A257" s="29" t="s">
        <v>14</v>
      </c>
      <c r="B257" s="29" t="s">
        <v>325</v>
      </c>
      <c r="C257" s="29">
        <v>14595000</v>
      </c>
      <c r="D257" s="29">
        <v>360</v>
      </c>
      <c r="E257" s="29">
        <v>115000</v>
      </c>
      <c r="F257" s="29">
        <v>2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</row>
    <row r="258" spans="1:12" ht="12.75">
      <c r="A258" s="29" t="s">
        <v>14</v>
      </c>
      <c r="B258" s="29" t="s">
        <v>326</v>
      </c>
      <c r="C258" s="29">
        <v>68189000</v>
      </c>
      <c r="D258" s="29">
        <v>554</v>
      </c>
      <c r="E258" s="29">
        <v>20000</v>
      </c>
      <c r="F258" s="29">
        <v>1</v>
      </c>
      <c r="G258" s="29">
        <v>418000</v>
      </c>
      <c r="H258" s="29">
        <v>549000</v>
      </c>
      <c r="I258" s="29">
        <v>1</v>
      </c>
      <c r="J258" s="29">
        <v>2</v>
      </c>
      <c r="K258" s="29">
        <v>0</v>
      </c>
      <c r="L258" s="29">
        <v>0</v>
      </c>
    </row>
    <row r="259" spans="1:12" ht="12.75">
      <c r="A259" s="29" t="s">
        <v>14</v>
      </c>
      <c r="B259" s="29" t="s">
        <v>327</v>
      </c>
      <c r="C259" s="29">
        <v>15335826</v>
      </c>
      <c r="D259" s="29">
        <v>564</v>
      </c>
      <c r="E259" s="29">
        <v>383535</v>
      </c>
      <c r="F259" s="29">
        <v>7</v>
      </c>
      <c r="G259" s="29">
        <v>154886</v>
      </c>
      <c r="H259" s="29">
        <v>154886</v>
      </c>
      <c r="I259" s="29">
        <v>3</v>
      </c>
      <c r="J259" s="29">
        <v>3</v>
      </c>
      <c r="K259" s="29">
        <v>0</v>
      </c>
      <c r="L259" s="29">
        <v>0</v>
      </c>
    </row>
    <row r="260" spans="1:12" ht="12.75">
      <c r="A260" s="29" t="s">
        <v>14</v>
      </c>
      <c r="B260" s="29" t="s">
        <v>328</v>
      </c>
      <c r="C260" s="29">
        <v>19075808</v>
      </c>
      <c r="D260" s="29">
        <v>520</v>
      </c>
      <c r="E260" s="29">
        <v>333856</v>
      </c>
      <c r="F260" s="29">
        <v>11</v>
      </c>
      <c r="G260" s="29">
        <v>85199</v>
      </c>
      <c r="H260" s="29">
        <v>12231</v>
      </c>
      <c r="I260" s="29">
        <v>3</v>
      </c>
      <c r="J260" s="29">
        <v>1</v>
      </c>
      <c r="K260" s="29">
        <v>1</v>
      </c>
      <c r="L260" s="29">
        <v>0</v>
      </c>
    </row>
    <row r="261" spans="1:12" ht="12.75">
      <c r="A261" s="29" t="s">
        <v>14</v>
      </c>
      <c r="B261" s="29" t="s">
        <v>329</v>
      </c>
      <c r="C261" s="29">
        <v>12960878</v>
      </c>
      <c r="D261" s="29">
        <v>262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</row>
    <row r="262" spans="1:12" ht="12.75">
      <c r="A262" s="29" t="s">
        <v>14</v>
      </c>
      <c r="B262" s="29" t="s">
        <v>330</v>
      </c>
      <c r="C262" s="29">
        <v>23512000</v>
      </c>
      <c r="D262" s="29">
        <v>391</v>
      </c>
      <c r="E262" s="29">
        <v>66000</v>
      </c>
      <c r="F262" s="29">
        <v>1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</row>
    <row r="263" spans="1:12" ht="12.75">
      <c r="A263" s="29" t="s">
        <v>14</v>
      </c>
      <c r="B263" s="29" t="s">
        <v>331</v>
      </c>
      <c r="C263" s="29">
        <v>7658774</v>
      </c>
      <c r="D263" s="29">
        <v>84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</row>
    <row r="264" spans="1:12" ht="12.75">
      <c r="A264" s="29" t="s">
        <v>14</v>
      </c>
      <c r="B264" s="29" t="s">
        <v>79</v>
      </c>
      <c r="C264" s="29">
        <v>3797655</v>
      </c>
      <c r="D264" s="29">
        <v>68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</row>
    <row r="265" spans="1:12" ht="12.75">
      <c r="A265" s="29" t="s">
        <v>14</v>
      </c>
      <c r="B265" s="29" t="s">
        <v>332</v>
      </c>
      <c r="C265" s="29">
        <v>46448187</v>
      </c>
      <c r="D265" s="29">
        <v>936</v>
      </c>
      <c r="E265" s="29">
        <v>277927</v>
      </c>
      <c r="F265" s="29">
        <v>4</v>
      </c>
      <c r="G265" s="29">
        <v>0</v>
      </c>
      <c r="H265" s="29">
        <v>24594</v>
      </c>
      <c r="I265" s="29">
        <v>0</v>
      </c>
      <c r="J265" s="29">
        <v>1</v>
      </c>
      <c r="K265" s="29">
        <v>0</v>
      </c>
      <c r="L265" s="29">
        <v>0</v>
      </c>
    </row>
    <row r="266" spans="1:12" ht="12.75">
      <c r="A266" s="29" t="s">
        <v>14</v>
      </c>
      <c r="B266" s="29" t="s">
        <v>333</v>
      </c>
      <c r="C266" s="29">
        <v>4807112</v>
      </c>
      <c r="D266" s="29">
        <v>59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</row>
    <row r="267" spans="1:12" ht="12.75">
      <c r="A267" s="29" t="s">
        <v>14</v>
      </c>
      <c r="B267" s="29" t="s">
        <v>334</v>
      </c>
      <c r="C267" s="29">
        <v>19598000</v>
      </c>
      <c r="D267" s="29">
        <v>416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</row>
    <row r="268" spans="1:12" ht="12.75">
      <c r="A268" s="29" t="s">
        <v>14</v>
      </c>
      <c r="B268" s="29" t="s">
        <v>335</v>
      </c>
      <c r="C268" s="29">
        <v>43693000</v>
      </c>
      <c r="D268" s="29">
        <v>665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</row>
    <row r="269" spans="1:12" ht="12.75">
      <c r="A269" s="29" t="s">
        <v>14</v>
      </c>
      <c r="B269" s="29" t="s">
        <v>30</v>
      </c>
      <c r="C269" s="29">
        <v>4822147</v>
      </c>
      <c r="D269" s="29">
        <v>180</v>
      </c>
      <c r="E269" s="29">
        <v>3844</v>
      </c>
      <c r="F269" s="29">
        <v>1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</row>
    <row r="270" spans="1:12" ht="12.75">
      <c r="A270" s="29" t="s">
        <v>14</v>
      </c>
      <c r="B270" s="29" t="s">
        <v>53</v>
      </c>
      <c r="C270" s="29">
        <v>124971000</v>
      </c>
      <c r="D270" s="29">
        <v>1513</v>
      </c>
      <c r="E270" s="29">
        <v>8143</v>
      </c>
      <c r="F270" s="29">
        <v>1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</row>
    <row r="271" spans="1:12" ht="12.75">
      <c r="A271" s="29" t="s">
        <v>14</v>
      </c>
      <c r="B271" s="29" t="s">
        <v>336</v>
      </c>
      <c r="C271" s="29">
        <v>2363000</v>
      </c>
      <c r="D271" s="29">
        <v>52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</row>
    <row r="272" spans="1:12" ht="12.75">
      <c r="A272" s="29" t="s">
        <v>14</v>
      </c>
      <c r="B272" s="29" t="s">
        <v>24</v>
      </c>
      <c r="C272" s="29">
        <v>9912512</v>
      </c>
      <c r="D272" s="29">
        <v>120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</row>
    <row r="273" spans="1:12" ht="12.75">
      <c r="A273" s="29" t="s">
        <v>14</v>
      </c>
      <c r="B273" s="29" t="s">
        <v>337</v>
      </c>
      <c r="C273" s="29">
        <v>18895177</v>
      </c>
      <c r="D273" s="29">
        <v>203</v>
      </c>
      <c r="E273" s="29">
        <v>26679</v>
      </c>
      <c r="F273" s="29">
        <v>1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</row>
    <row r="274" spans="1:12" ht="12.75">
      <c r="A274" s="29" t="s">
        <v>14</v>
      </c>
      <c r="B274" s="29" t="s">
        <v>338</v>
      </c>
      <c r="C274" s="29">
        <v>8014000</v>
      </c>
      <c r="D274" s="29">
        <v>98</v>
      </c>
      <c r="E274" s="29">
        <v>72000</v>
      </c>
      <c r="F274" s="29">
        <v>1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</row>
    <row r="275" spans="1:12" ht="12.75">
      <c r="A275" s="29" t="s">
        <v>14</v>
      </c>
      <c r="B275" s="29" t="s">
        <v>339</v>
      </c>
      <c r="C275" s="29">
        <v>1993555</v>
      </c>
      <c r="D275" s="29">
        <v>22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</row>
    <row r="276" spans="1:12" ht="12.75">
      <c r="A276" s="29" t="s">
        <v>14</v>
      </c>
      <c r="B276" s="29" t="s">
        <v>340</v>
      </c>
      <c r="C276" s="29">
        <v>129978541</v>
      </c>
      <c r="D276" s="29">
        <v>1371</v>
      </c>
      <c r="E276" s="29">
        <v>22162</v>
      </c>
      <c r="F276" s="29">
        <v>1</v>
      </c>
      <c r="G276" s="29">
        <v>0</v>
      </c>
      <c r="H276" s="29">
        <v>114558</v>
      </c>
      <c r="I276" s="29">
        <v>0</v>
      </c>
      <c r="J276" s="29">
        <v>2</v>
      </c>
      <c r="K276" s="29">
        <v>0</v>
      </c>
      <c r="L276" s="29">
        <v>0</v>
      </c>
    </row>
    <row r="277" spans="1:12" ht="12.75">
      <c r="A277" s="29" t="s">
        <v>14</v>
      </c>
      <c r="B277" s="29" t="s">
        <v>341</v>
      </c>
      <c r="C277" s="29">
        <v>5551809</v>
      </c>
      <c r="D277" s="29">
        <v>102</v>
      </c>
      <c r="E277" s="29">
        <v>57000</v>
      </c>
      <c r="F277" s="29">
        <v>3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</row>
    <row r="278" spans="1:12" ht="12.75">
      <c r="A278" s="29" t="s">
        <v>14</v>
      </c>
      <c r="B278" s="29" t="s">
        <v>70</v>
      </c>
      <c r="C278" s="29">
        <v>1696189</v>
      </c>
      <c r="D278" s="29">
        <v>60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</row>
    <row r="279" spans="1:12" ht="12.75">
      <c r="A279" s="29" t="s">
        <v>14</v>
      </c>
      <c r="B279" s="29" t="s">
        <v>342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</row>
    <row r="280" spans="1:12" ht="12.75">
      <c r="A280" s="29" t="s">
        <v>14</v>
      </c>
      <c r="B280" s="29" t="s">
        <v>343</v>
      </c>
      <c r="C280" s="29">
        <v>0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</row>
    <row r="281" spans="1:12" ht="12.75">
      <c r="A281" s="29" t="s">
        <v>14</v>
      </c>
      <c r="B281" s="29" t="s">
        <v>38</v>
      </c>
      <c r="C281" s="29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</row>
    <row r="282" spans="1:12" ht="12.75">
      <c r="A282" s="29" t="s">
        <v>14</v>
      </c>
      <c r="B282" s="29" t="s">
        <v>344</v>
      </c>
      <c r="C282" s="29">
        <v>0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</row>
    <row r="283" spans="1:12" ht="12.75">
      <c r="A283" s="29" t="s">
        <v>14</v>
      </c>
      <c r="B283" s="29" t="s">
        <v>345</v>
      </c>
      <c r="C283" s="29">
        <v>0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</row>
    <row r="284" spans="1:12" ht="12.75">
      <c r="A284" s="29" t="s">
        <v>14</v>
      </c>
      <c r="B284" s="29" t="s">
        <v>346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</row>
    <row r="285" spans="1:12" ht="12.75">
      <c r="A285" s="29" t="s">
        <v>14</v>
      </c>
      <c r="B285" s="29" t="s">
        <v>20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</row>
    <row r="286" spans="1:12" ht="12.75">
      <c r="A286" s="29" t="s">
        <v>14</v>
      </c>
      <c r="B286" s="29" t="s">
        <v>347</v>
      </c>
      <c r="C286" s="29">
        <v>0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</row>
    <row r="287" spans="1:12" ht="12.75">
      <c r="A287" s="29" t="s">
        <v>14</v>
      </c>
      <c r="B287" s="29" t="s">
        <v>220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</row>
    <row r="288" spans="1:12" ht="12.75">
      <c r="A288" s="29" t="s">
        <v>14</v>
      </c>
      <c r="B288" s="29" t="s">
        <v>21</v>
      </c>
      <c r="C288" s="29">
        <v>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</row>
    <row r="289" spans="1:12" ht="12.75">
      <c r="A289" s="29" t="s">
        <v>14</v>
      </c>
      <c r="B289" s="29" t="s">
        <v>37</v>
      </c>
      <c r="C289" s="29"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</row>
    <row r="290" spans="1:12" ht="12.75">
      <c r="A290" s="29" t="s">
        <v>14</v>
      </c>
      <c r="B290" s="29" t="s">
        <v>348</v>
      </c>
      <c r="C290" s="29">
        <v>0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</row>
    <row r="291" spans="1:12" ht="12.75">
      <c r="A291" s="29" t="s">
        <v>14</v>
      </c>
      <c r="B291" s="29" t="s">
        <v>23</v>
      </c>
      <c r="C291" s="29">
        <v>0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</row>
    <row r="292" spans="1:12" ht="12.75">
      <c r="A292" s="29" t="s">
        <v>14</v>
      </c>
      <c r="B292" s="29" t="s">
        <v>22</v>
      </c>
      <c r="C292" s="29">
        <v>0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</row>
    <row r="293" spans="1:12" ht="12.75">
      <c r="A293" s="29" t="s">
        <v>14</v>
      </c>
      <c r="B293" s="29" t="s">
        <v>349</v>
      </c>
      <c r="C293" s="29">
        <v>0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</row>
    <row r="294" spans="1:12" ht="12.75">
      <c r="A294" s="29" t="s">
        <v>14</v>
      </c>
      <c r="B294" s="29" t="s">
        <v>97</v>
      </c>
      <c r="C294" s="29">
        <v>4774191968</v>
      </c>
      <c r="D294" s="29">
        <v>31067</v>
      </c>
      <c r="E294" s="29">
        <v>8610173</v>
      </c>
      <c r="F294" s="29">
        <v>72</v>
      </c>
      <c r="G294" s="29">
        <v>3519208</v>
      </c>
      <c r="H294" s="29">
        <v>801221</v>
      </c>
      <c r="I294" s="29">
        <v>25</v>
      </c>
      <c r="J294" s="29">
        <v>3</v>
      </c>
      <c r="K294" s="29">
        <v>0</v>
      </c>
      <c r="L294" s="29">
        <v>0</v>
      </c>
    </row>
    <row r="295" spans="1:12" ht="12.75">
      <c r="A295" s="29" t="s">
        <v>14</v>
      </c>
      <c r="B295" s="29" t="s">
        <v>26</v>
      </c>
      <c r="C295" s="29">
        <v>1956000</v>
      </c>
      <c r="D295" s="29">
        <v>39</v>
      </c>
      <c r="E295" s="29">
        <v>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</row>
    <row r="296" spans="1:12" ht="12.75">
      <c r="A296" s="29" t="s">
        <v>14</v>
      </c>
      <c r="B296" s="29" t="s">
        <v>350</v>
      </c>
      <c r="C296" s="29">
        <v>117595494</v>
      </c>
      <c r="D296" s="29">
        <v>2496</v>
      </c>
      <c r="E296" s="29">
        <v>273971</v>
      </c>
      <c r="F296" s="29">
        <v>12</v>
      </c>
      <c r="G296" s="29">
        <v>158036</v>
      </c>
      <c r="H296" s="29">
        <v>96635</v>
      </c>
      <c r="I296" s="29">
        <v>1</v>
      </c>
      <c r="J296" s="29">
        <v>2</v>
      </c>
      <c r="K296" s="29">
        <v>0</v>
      </c>
      <c r="L296" s="29">
        <v>0</v>
      </c>
    </row>
    <row r="297" spans="1:12" ht="12.75">
      <c r="A297" s="29" t="s">
        <v>14</v>
      </c>
      <c r="B297" s="29" t="s">
        <v>351</v>
      </c>
      <c r="C297" s="29">
        <v>9343421</v>
      </c>
      <c r="D297" s="29">
        <v>217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</row>
    <row r="298" spans="1:12" ht="12.75">
      <c r="A298" s="29" t="s">
        <v>14</v>
      </c>
      <c r="B298" s="29" t="s">
        <v>352</v>
      </c>
      <c r="C298" s="29">
        <v>54675000</v>
      </c>
      <c r="D298" s="29">
        <v>720</v>
      </c>
      <c r="E298" s="29">
        <v>101000</v>
      </c>
      <c r="F298" s="29">
        <v>2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</row>
    <row r="299" spans="1:12" ht="12.75">
      <c r="A299" s="29" t="s">
        <v>14</v>
      </c>
      <c r="B299" s="29" t="s">
        <v>353</v>
      </c>
      <c r="C299" s="29">
        <v>30784000</v>
      </c>
      <c r="D299" s="29">
        <v>639</v>
      </c>
      <c r="E299" s="29">
        <v>9873</v>
      </c>
      <c r="F299" s="29">
        <v>1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</row>
    <row r="300" spans="1:12" ht="12.75">
      <c r="A300" s="29" t="s">
        <v>14</v>
      </c>
      <c r="B300" s="29" t="s">
        <v>65</v>
      </c>
      <c r="C300" s="29">
        <v>36936000</v>
      </c>
      <c r="D300" s="29">
        <v>430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</row>
    <row r="301" spans="1:12" ht="12.75">
      <c r="A301" s="29" t="s">
        <v>14</v>
      </c>
      <c r="B301" s="29" t="s">
        <v>110</v>
      </c>
      <c r="C301" s="29">
        <v>79729000</v>
      </c>
      <c r="D301" s="29">
        <v>1292</v>
      </c>
      <c r="E301" s="29">
        <v>111799</v>
      </c>
      <c r="F301" s="29">
        <v>3</v>
      </c>
      <c r="G301" s="29">
        <v>141000</v>
      </c>
      <c r="H301" s="29">
        <v>385420</v>
      </c>
      <c r="I301" s="29">
        <v>1</v>
      </c>
      <c r="J301" s="29">
        <v>1</v>
      </c>
      <c r="K301" s="29">
        <v>1</v>
      </c>
      <c r="L301" s="29">
        <v>0</v>
      </c>
    </row>
    <row r="302" spans="1:12" ht="12.75">
      <c r="A302" s="29" t="s">
        <v>14</v>
      </c>
      <c r="B302" s="29" t="s">
        <v>354</v>
      </c>
      <c r="C302" s="29">
        <v>10034228</v>
      </c>
      <c r="D302" s="29">
        <v>210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</row>
    <row r="303" spans="1:12" ht="12.75">
      <c r="A303" s="29" t="s">
        <v>14</v>
      </c>
      <c r="B303" s="29" t="s">
        <v>146</v>
      </c>
      <c r="C303" s="29">
        <v>21035868</v>
      </c>
      <c r="D303" s="29">
        <v>543</v>
      </c>
      <c r="E303" s="29">
        <v>229300</v>
      </c>
      <c r="F303" s="29">
        <v>7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</row>
    <row r="304" spans="1:12" ht="12.75">
      <c r="A304" s="29" t="s">
        <v>14</v>
      </c>
      <c r="B304" s="29" t="s">
        <v>154</v>
      </c>
      <c r="C304" s="29">
        <v>9480289</v>
      </c>
      <c r="D304" s="29">
        <v>116</v>
      </c>
      <c r="E304" s="29">
        <v>34871</v>
      </c>
      <c r="F304" s="29">
        <v>1</v>
      </c>
      <c r="G304" s="29">
        <v>34871</v>
      </c>
      <c r="H304" s="29">
        <v>0</v>
      </c>
      <c r="I304" s="29">
        <v>1</v>
      </c>
      <c r="J304" s="29">
        <v>0</v>
      </c>
      <c r="K304" s="29">
        <v>0</v>
      </c>
      <c r="L304" s="29">
        <v>0</v>
      </c>
    </row>
    <row r="305" spans="1:12" ht="12.75">
      <c r="A305" s="29" t="s">
        <v>14</v>
      </c>
      <c r="B305" s="29" t="s">
        <v>355</v>
      </c>
      <c r="C305" s="29">
        <v>7874803</v>
      </c>
      <c r="D305" s="29">
        <v>23</v>
      </c>
      <c r="E305" s="29">
        <v>49868</v>
      </c>
      <c r="F305" s="29">
        <v>1</v>
      </c>
      <c r="G305" s="29">
        <v>0</v>
      </c>
      <c r="H305" s="29">
        <v>371006</v>
      </c>
      <c r="I305" s="29">
        <v>0</v>
      </c>
      <c r="J305" s="29">
        <v>1</v>
      </c>
      <c r="K305" s="29">
        <v>0</v>
      </c>
      <c r="L305" s="29">
        <v>0</v>
      </c>
    </row>
    <row r="306" spans="1:12" ht="12.75">
      <c r="A306" s="30" t="s">
        <v>14</v>
      </c>
      <c r="B306" s="30" t="s">
        <v>656</v>
      </c>
      <c r="C306" s="29">
        <v>52196500</v>
      </c>
      <c r="D306" s="29">
        <v>189</v>
      </c>
      <c r="E306" s="29">
        <v>73163</v>
      </c>
      <c r="F306" s="29">
        <v>1</v>
      </c>
      <c r="G306" s="29">
        <v>73163</v>
      </c>
      <c r="H306" s="29">
        <v>0</v>
      </c>
      <c r="I306" s="29">
        <v>1</v>
      </c>
      <c r="J306" s="29">
        <v>0</v>
      </c>
      <c r="K306" s="29">
        <v>0</v>
      </c>
      <c r="L306" s="29">
        <v>0</v>
      </c>
    </row>
    <row r="307" spans="1:12" ht="12.75">
      <c r="A307" s="29" t="s">
        <v>14</v>
      </c>
      <c r="B307" s="29" t="s">
        <v>356</v>
      </c>
      <c r="C307" s="29">
        <v>11505182</v>
      </c>
      <c r="D307" s="29">
        <v>263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</row>
    <row r="308" spans="1:12" ht="12.75">
      <c r="A308" s="29" t="s">
        <v>14</v>
      </c>
      <c r="B308" s="29" t="s">
        <v>123</v>
      </c>
      <c r="C308" s="29">
        <v>617510856</v>
      </c>
      <c r="D308" s="29">
        <v>7299</v>
      </c>
      <c r="E308" s="29">
        <v>2266871</v>
      </c>
      <c r="F308" s="29">
        <v>24</v>
      </c>
      <c r="G308" s="29">
        <v>949259</v>
      </c>
      <c r="H308" s="29">
        <v>640470</v>
      </c>
      <c r="I308" s="29">
        <v>9</v>
      </c>
      <c r="J308" s="29">
        <v>4</v>
      </c>
      <c r="K308" s="29">
        <v>2</v>
      </c>
      <c r="L308" s="29">
        <v>0</v>
      </c>
    </row>
    <row r="309" spans="1:12" ht="12.75">
      <c r="A309" s="29" t="s">
        <v>14</v>
      </c>
      <c r="B309" s="29" t="s">
        <v>357</v>
      </c>
      <c r="C309" s="29">
        <v>15578013</v>
      </c>
      <c r="D309" s="29">
        <v>60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</row>
    <row r="310" spans="1:12" ht="12.75">
      <c r="A310" s="29" t="s">
        <v>14</v>
      </c>
      <c r="B310" s="29" t="s">
        <v>358</v>
      </c>
      <c r="C310" s="29">
        <v>74622219</v>
      </c>
      <c r="D310" s="29">
        <v>1582</v>
      </c>
      <c r="E310" s="29">
        <v>1089457</v>
      </c>
      <c r="F310" s="29">
        <v>21</v>
      </c>
      <c r="G310" s="29">
        <v>162597</v>
      </c>
      <c r="H310" s="29">
        <v>59500</v>
      </c>
      <c r="I310" s="29">
        <v>5</v>
      </c>
      <c r="J310" s="29">
        <v>1</v>
      </c>
      <c r="K310" s="29">
        <v>0</v>
      </c>
      <c r="L310" s="29">
        <v>0</v>
      </c>
    </row>
    <row r="311" spans="1:12" ht="12.75">
      <c r="A311" s="29" t="s">
        <v>14</v>
      </c>
      <c r="B311" s="29" t="s">
        <v>359</v>
      </c>
      <c r="C311" s="29">
        <v>10208327</v>
      </c>
      <c r="D311" s="29">
        <v>217</v>
      </c>
      <c r="E311" s="29">
        <v>92211</v>
      </c>
      <c r="F311" s="29">
        <v>3</v>
      </c>
      <c r="G311" s="29">
        <v>101152</v>
      </c>
      <c r="H311" s="29">
        <v>0</v>
      </c>
      <c r="I311" s="29">
        <v>1</v>
      </c>
      <c r="J311" s="29">
        <v>0</v>
      </c>
      <c r="K311" s="29">
        <v>0</v>
      </c>
      <c r="L311" s="29">
        <v>0</v>
      </c>
    </row>
    <row r="312" spans="1:12" ht="12.75">
      <c r="A312" s="29" t="s">
        <v>14</v>
      </c>
      <c r="B312" s="29" t="s">
        <v>642</v>
      </c>
      <c r="C312" s="29">
        <v>15275987</v>
      </c>
      <c r="D312" s="29">
        <v>342</v>
      </c>
      <c r="E312" s="29">
        <v>99366</v>
      </c>
      <c r="F312" s="29">
        <v>2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</row>
    <row r="313" spans="1:12" ht="12.75">
      <c r="A313" s="29" t="s">
        <v>14</v>
      </c>
      <c r="B313" s="29" t="s">
        <v>360</v>
      </c>
      <c r="C313" s="29">
        <v>8986866</v>
      </c>
      <c r="D313" s="29">
        <v>35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</row>
    <row r="314" spans="1:12" ht="12.75">
      <c r="A314" s="29" t="s">
        <v>14</v>
      </c>
      <c r="B314" s="29" t="s">
        <v>597</v>
      </c>
      <c r="C314" s="29">
        <v>0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</row>
    <row r="315" spans="1:12" ht="12.75">
      <c r="A315" s="29" t="s">
        <v>14</v>
      </c>
      <c r="B315" s="29" t="s">
        <v>643</v>
      </c>
      <c r="C315" s="29">
        <v>29089625</v>
      </c>
      <c r="D315" s="29">
        <v>488</v>
      </c>
      <c r="E315" s="29">
        <v>826105</v>
      </c>
      <c r="F315" s="29">
        <v>8</v>
      </c>
      <c r="G315" s="29">
        <v>353904</v>
      </c>
      <c r="H315" s="29">
        <v>376312</v>
      </c>
      <c r="I315" s="29">
        <v>2</v>
      </c>
      <c r="J315" s="29">
        <v>1</v>
      </c>
      <c r="K315" s="29">
        <v>0</v>
      </c>
      <c r="L315" s="29">
        <v>1</v>
      </c>
    </row>
    <row r="316" spans="1:12" ht="12.75">
      <c r="A316" s="29" t="s">
        <v>14</v>
      </c>
      <c r="B316" s="29" t="s">
        <v>361</v>
      </c>
      <c r="C316" s="29">
        <v>18757552</v>
      </c>
      <c r="D316" s="29">
        <v>130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</row>
    <row r="317" spans="1:12" ht="12.75">
      <c r="A317" s="29" t="s">
        <v>14</v>
      </c>
      <c r="B317" s="29" t="s">
        <v>362</v>
      </c>
      <c r="C317" s="29">
        <v>23951385</v>
      </c>
      <c r="D317" s="29">
        <v>270</v>
      </c>
      <c r="E317" s="29">
        <v>219246</v>
      </c>
      <c r="F317" s="29">
        <v>5</v>
      </c>
      <c r="G317" s="29">
        <v>28242</v>
      </c>
      <c r="H317" s="29">
        <v>0</v>
      </c>
      <c r="I317" s="29">
        <v>1</v>
      </c>
      <c r="J317" s="29">
        <v>0</v>
      </c>
      <c r="K317" s="29">
        <v>0</v>
      </c>
      <c r="L317" s="29">
        <v>0</v>
      </c>
    </row>
    <row r="318" spans="1:12" ht="12.75">
      <c r="A318" s="29" t="s">
        <v>14</v>
      </c>
      <c r="B318" s="29" t="s">
        <v>363</v>
      </c>
      <c r="C318" s="29">
        <v>11312000</v>
      </c>
      <c r="D318" s="29">
        <v>258</v>
      </c>
      <c r="E318" s="29">
        <v>0</v>
      </c>
      <c r="F318" s="29">
        <v>0</v>
      </c>
      <c r="G318" s="29">
        <v>32000</v>
      </c>
      <c r="H318" s="29">
        <v>32000</v>
      </c>
      <c r="I318" s="29">
        <v>2</v>
      </c>
      <c r="J318" s="29">
        <v>2</v>
      </c>
      <c r="K318" s="29">
        <v>0</v>
      </c>
      <c r="L318" s="29">
        <v>0</v>
      </c>
    </row>
    <row r="319" spans="1:12" ht="12.75">
      <c r="A319" s="29" t="s">
        <v>14</v>
      </c>
      <c r="B319" s="29" t="s">
        <v>151</v>
      </c>
      <c r="C319" s="29">
        <v>4274000</v>
      </c>
      <c r="D319" s="29">
        <v>109</v>
      </c>
      <c r="E319" s="29">
        <v>52000</v>
      </c>
      <c r="F319" s="29">
        <v>2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</row>
    <row r="320" spans="1:12" ht="12.75">
      <c r="A320" s="29" t="s">
        <v>14</v>
      </c>
      <c r="B320" s="29" t="s">
        <v>364</v>
      </c>
      <c r="C320" s="29">
        <v>62360729</v>
      </c>
      <c r="D320" s="29">
        <v>864</v>
      </c>
      <c r="E320" s="29">
        <v>289059</v>
      </c>
      <c r="F320" s="29">
        <v>3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</row>
    <row r="321" spans="1:12" ht="12.75">
      <c r="A321" s="29" t="s">
        <v>14</v>
      </c>
      <c r="B321" s="29" t="s">
        <v>365</v>
      </c>
      <c r="C321" s="29">
        <v>62105730</v>
      </c>
      <c r="D321" s="29">
        <v>1003</v>
      </c>
      <c r="E321" s="29">
        <v>145037</v>
      </c>
      <c r="F321" s="29">
        <v>4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</row>
    <row r="322" spans="1:12" ht="12.75">
      <c r="A322" s="29" t="s">
        <v>14</v>
      </c>
      <c r="B322" s="29" t="s">
        <v>366</v>
      </c>
      <c r="C322" s="29">
        <v>4693170</v>
      </c>
      <c r="D322" s="29">
        <v>160</v>
      </c>
      <c r="E322" s="29">
        <v>36914</v>
      </c>
      <c r="F322" s="29">
        <v>2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</row>
    <row r="323" spans="1:12" ht="12.75">
      <c r="A323" s="29" t="s">
        <v>14</v>
      </c>
      <c r="B323" s="29" t="s">
        <v>655</v>
      </c>
      <c r="C323" s="29">
        <v>2925689</v>
      </c>
      <c r="D323" s="29">
        <v>82</v>
      </c>
      <c r="E323" s="29">
        <v>225153</v>
      </c>
      <c r="F323" s="29">
        <v>4</v>
      </c>
      <c r="G323" s="29">
        <v>162067</v>
      </c>
      <c r="H323" s="29">
        <v>0</v>
      </c>
      <c r="I323" s="29">
        <v>3</v>
      </c>
      <c r="J323" s="29">
        <v>0</v>
      </c>
      <c r="K323" s="29">
        <v>1</v>
      </c>
      <c r="L323" s="29">
        <v>0</v>
      </c>
    </row>
    <row r="324" spans="1:12" ht="12.75">
      <c r="A324" s="29" t="s">
        <v>14</v>
      </c>
      <c r="B324" s="29" t="s">
        <v>586</v>
      </c>
      <c r="C324" s="29">
        <v>43003301</v>
      </c>
      <c r="D324" s="29">
        <v>431</v>
      </c>
      <c r="E324" s="29">
        <v>459394</v>
      </c>
      <c r="F324" s="29">
        <v>4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</row>
    <row r="325" spans="1:12" ht="12.75">
      <c r="A325" s="29" t="s">
        <v>14</v>
      </c>
      <c r="B325" s="29" t="s">
        <v>207</v>
      </c>
      <c r="C325" s="29">
        <v>360344862</v>
      </c>
      <c r="D325" s="29">
        <v>2616</v>
      </c>
      <c r="E325" s="29">
        <v>166283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</row>
    <row r="326" spans="1:12" ht="12.75">
      <c r="A326" s="29" t="s">
        <v>14</v>
      </c>
      <c r="B326" s="29" t="s">
        <v>71</v>
      </c>
      <c r="C326" s="29">
        <v>10207317</v>
      </c>
      <c r="D326" s="29">
        <v>50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</row>
    <row r="327" spans="1:12" ht="12.75">
      <c r="A327" s="29" t="s">
        <v>14</v>
      </c>
      <c r="B327" s="29" t="s">
        <v>367</v>
      </c>
      <c r="C327" s="29">
        <v>1311000</v>
      </c>
      <c r="D327" s="29">
        <v>43</v>
      </c>
      <c r="E327" s="29">
        <v>1000</v>
      </c>
      <c r="F327" s="29">
        <v>1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</row>
    <row r="328" spans="1:12" ht="12.75">
      <c r="A328" s="29" t="s">
        <v>14</v>
      </c>
      <c r="B328" s="29" t="s">
        <v>368</v>
      </c>
      <c r="C328" s="29">
        <v>4261000</v>
      </c>
      <c r="D328" s="29">
        <v>99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</row>
    <row r="329" spans="1:12" ht="12.75">
      <c r="A329" s="29" t="s">
        <v>14</v>
      </c>
      <c r="B329" s="29" t="s">
        <v>118</v>
      </c>
      <c r="C329" s="29">
        <v>83034776</v>
      </c>
      <c r="D329" s="29">
        <v>1819</v>
      </c>
      <c r="E329" s="29">
        <v>232979</v>
      </c>
      <c r="F329" s="29">
        <v>5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</row>
    <row r="330" spans="1:12" ht="12.75">
      <c r="A330" s="29" t="s">
        <v>14</v>
      </c>
      <c r="B330" s="29" t="s">
        <v>369</v>
      </c>
      <c r="C330" s="29">
        <v>113602125</v>
      </c>
      <c r="D330" s="29">
        <v>1137</v>
      </c>
      <c r="E330" s="29">
        <v>0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</row>
    <row r="331" spans="1:12" ht="12.75">
      <c r="A331" s="29" t="s">
        <v>14</v>
      </c>
      <c r="B331" s="29" t="s">
        <v>119</v>
      </c>
      <c r="C331" s="29">
        <v>14147454</v>
      </c>
      <c r="D331" s="29">
        <v>300</v>
      </c>
      <c r="E331" s="29">
        <v>111735</v>
      </c>
      <c r="F331" s="29">
        <v>4</v>
      </c>
      <c r="G331" s="29">
        <v>19407</v>
      </c>
      <c r="H331" s="29">
        <v>25920</v>
      </c>
      <c r="I331" s="29">
        <v>1</v>
      </c>
      <c r="J331" s="29">
        <v>1</v>
      </c>
      <c r="K331" s="29">
        <v>0</v>
      </c>
      <c r="L331" s="29">
        <v>0</v>
      </c>
    </row>
    <row r="332" spans="1:12" ht="12.75">
      <c r="A332" s="29" t="s">
        <v>14</v>
      </c>
      <c r="B332" s="29" t="s">
        <v>370</v>
      </c>
      <c r="C332" s="29">
        <v>6489636</v>
      </c>
      <c r="D332" s="29">
        <v>127</v>
      </c>
      <c r="E332" s="29">
        <v>29019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</row>
    <row r="333" spans="1:12" ht="12.75">
      <c r="A333" s="29" t="s">
        <v>14</v>
      </c>
      <c r="B333" s="29" t="s">
        <v>582</v>
      </c>
      <c r="C333" s="29">
        <v>199999183</v>
      </c>
      <c r="D333" s="29">
        <v>2735</v>
      </c>
      <c r="E333" s="29">
        <v>355178</v>
      </c>
      <c r="F333" s="29">
        <v>10</v>
      </c>
      <c r="G333" s="29">
        <v>12532</v>
      </c>
      <c r="H333" s="29">
        <v>136105</v>
      </c>
      <c r="I333" s="29">
        <v>1</v>
      </c>
      <c r="J333" s="29">
        <v>4</v>
      </c>
      <c r="K333" s="29">
        <v>0</v>
      </c>
      <c r="L333" s="29">
        <v>0</v>
      </c>
    </row>
    <row r="334" spans="1:12" ht="12.75">
      <c r="A334" s="30" t="s">
        <v>14</v>
      </c>
      <c r="B334" s="30" t="s">
        <v>660</v>
      </c>
      <c r="C334" s="29">
        <v>15186000</v>
      </c>
      <c r="D334" s="29">
        <v>375</v>
      </c>
      <c r="E334" s="29">
        <v>17000</v>
      </c>
      <c r="F334" s="29">
        <v>1</v>
      </c>
      <c r="G334" s="29">
        <v>58000</v>
      </c>
      <c r="H334" s="29">
        <v>0</v>
      </c>
      <c r="I334" s="29">
        <v>2</v>
      </c>
      <c r="J334" s="29">
        <v>0</v>
      </c>
      <c r="K334" s="29">
        <v>1</v>
      </c>
      <c r="L334" s="29">
        <v>0</v>
      </c>
    </row>
    <row r="335" spans="1:12" ht="12.75">
      <c r="A335" s="29" t="s">
        <v>14</v>
      </c>
      <c r="B335" s="29" t="s">
        <v>640</v>
      </c>
      <c r="C335" s="29">
        <v>18140365</v>
      </c>
      <c r="D335" s="29">
        <v>411</v>
      </c>
      <c r="E335" s="29">
        <v>87653</v>
      </c>
      <c r="F335" s="29">
        <v>3</v>
      </c>
      <c r="G335" s="29">
        <v>52009</v>
      </c>
      <c r="H335" s="29">
        <v>0</v>
      </c>
      <c r="I335" s="29">
        <v>1</v>
      </c>
      <c r="J335" s="29">
        <v>0</v>
      </c>
      <c r="K335" s="29">
        <v>0</v>
      </c>
      <c r="L335" s="29">
        <v>0</v>
      </c>
    </row>
    <row r="336" spans="1:12" ht="12.75">
      <c r="A336" s="29" t="s">
        <v>14</v>
      </c>
      <c r="B336" s="29" t="s">
        <v>371</v>
      </c>
      <c r="C336" s="29">
        <v>431629000</v>
      </c>
      <c r="D336" s="29">
        <v>4343</v>
      </c>
      <c r="E336" s="29">
        <v>84000</v>
      </c>
      <c r="F336" s="29">
        <v>2</v>
      </c>
      <c r="G336" s="29">
        <v>311000</v>
      </c>
      <c r="H336" s="29">
        <v>348000</v>
      </c>
      <c r="I336" s="29">
        <v>12</v>
      </c>
      <c r="J336" s="29">
        <v>5</v>
      </c>
      <c r="K336" s="29">
        <v>3</v>
      </c>
      <c r="L336" s="29">
        <v>0</v>
      </c>
    </row>
    <row r="337" spans="1:12" ht="12.75">
      <c r="A337" s="29" t="s">
        <v>14</v>
      </c>
      <c r="B337" s="29" t="s">
        <v>372</v>
      </c>
      <c r="C337" s="29">
        <v>38357000</v>
      </c>
      <c r="D337" s="29">
        <v>569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</row>
    <row r="338" spans="1:12" ht="12.75">
      <c r="A338" s="29" t="s">
        <v>14</v>
      </c>
      <c r="B338" s="29" t="s">
        <v>373</v>
      </c>
      <c r="C338" s="29">
        <v>255975000</v>
      </c>
      <c r="D338" s="29">
        <v>2348</v>
      </c>
      <c r="E338" s="29">
        <v>541000</v>
      </c>
      <c r="F338" s="29">
        <v>2</v>
      </c>
      <c r="G338" s="29">
        <v>406828</v>
      </c>
      <c r="H338" s="29">
        <v>0</v>
      </c>
      <c r="I338" s="29">
        <v>1</v>
      </c>
      <c r="J338" s="29">
        <v>0</v>
      </c>
      <c r="K338" s="29">
        <v>0</v>
      </c>
      <c r="L338" s="29">
        <v>0</v>
      </c>
    </row>
    <row r="339" spans="1:12" ht="12.75">
      <c r="A339" s="29" t="s">
        <v>14</v>
      </c>
      <c r="B339" s="29" t="s">
        <v>374</v>
      </c>
      <c r="C339" s="29">
        <v>8239000</v>
      </c>
      <c r="D339" s="29">
        <v>132</v>
      </c>
      <c r="E339" s="29">
        <v>116000</v>
      </c>
      <c r="F339" s="29">
        <v>2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</row>
    <row r="340" spans="1:12" ht="12.75">
      <c r="A340" s="29" t="s">
        <v>14</v>
      </c>
      <c r="B340" s="29" t="s">
        <v>375</v>
      </c>
      <c r="C340" s="29">
        <v>2293862</v>
      </c>
      <c r="D340" s="29">
        <v>89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</row>
    <row r="341" spans="1:12" ht="12.75">
      <c r="A341" s="29" t="s">
        <v>14</v>
      </c>
      <c r="B341" s="29" t="s">
        <v>111</v>
      </c>
      <c r="C341" s="29">
        <v>18056806</v>
      </c>
      <c r="D341" s="29">
        <v>371</v>
      </c>
      <c r="E341" s="29">
        <v>18347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</row>
    <row r="342" spans="1:12" ht="12.75">
      <c r="A342" s="29" t="s">
        <v>14</v>
      </c>
      <c r="B342" s="29" t="s">
        <v>114</v>
      </c>
      <c r="C342" s="29">
        <v>80447322</v>
      </c>
      <c r="D342" s="29">
        <v>1628</v>
      </c>
      <c r="E342" s="29">
        <v>758308</v>
      </c>
      <c r="F342" s="29">
        <v>17</v>
      </c>
      <c r="G342" s="29">
        <v>409683</v>
      </c>
      <c r="H342" s="29">
        <v>108921</v>
      </c>
      <c r="I342" s="29">
        <v>10</v>
      </c>
      <c r="J342" s="29">
        <v>3</v>
      </c>
      <c r="K342" s="29">
        <v>1</v>
      </c>
      <c r="L342" s="29">
        <v>0</v>
      </c>
    </row>
    <row r="343" spans="1:12" ht="12.75">
      <c r="A343" s="29" t="s">
        <v>14</v>
      </c>
      <c r="B343" s="29" t="s">
        <v>376</v>
      </c>
      <c r="C343" s="29">
        <v>6380417</v>
      </c>
      <c r="D343" s="29">
        <v>67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</row>
    <row r="344" spans="1:12" ht="12.75">
      <c r="A344" s="29" t="s">
        <v>14</v>
      </c>
      <c r="B344" s="29" t="s">
        <v>593</v>
      </c>
      <c r="C344" s="29">
        <v>2414624</v>
      </c>
      <c r="D344" s="29">
        <v>59</v>
      </c>
      <c r="E344" s="29">
        <v>108244</v>
      </c>
      <c r="F344" s="29">
        <v>3</v>
      </c>
      <c r="G344" s="29">
        <v>41131</v>
      </c>
      <c r="H344" s="29">
        <v>0</v>
      </c>
      <c r="I344" s="29">
        <v>1</v>
      </c>
      <c r="J344" s="29">
        <v>0</v>
      </c>
      <c r="K344" s="29">
        <v>1</v>
      </c>
      <c r="L344" s="29">
        <v>0</v>
      </c>
    </row>
    <row r="345" spans="1:12" ht="12.75">
      <c r="A345" s="29" t="s">
        <v>14</v>
      </c>
      <c r="B345" s="29" t="s">
        <v>377</v>
      </c>
      <c r="C345" s="29">
        <v>31887857</v>
      </c>
      <c r="D345" s="29">
        <v>182</v>
      </c>
      <c r="E345" s="29">
        <v>41315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</row>
    <row r="346" spans="1:12" ht="12.75">
      <c r="A346" s="29" t="s">
        <v>14</v>
      </c>
      <c r="B346" s="29" t="s">
        <v>639</v>
      </c>
      <c r="C346" s="29">
        <v>0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</row>
    <row r="347" spans="1:12" ht="12.75">
      <c r="A347" s="29" t="s">
        <v>14</v>
      </c>
      <c r="B347" s="29" t="s">
        <v>378</v>
      </c>
      <c r="C347" s="29">
        <v>3156672</v>
      </c>
      <c r="D347" s="29">
        <v>65</v>
      </c>
      <c r="E347" s="29">
        <v>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</row>
    <row r="348" spans="1:12" ht="12.75">
      <c r="A348" s="29" t="s">
        <v>14</v>
      </c>
      <c r="B348" s="29" t="s">
        <v>41</v>
      </c>
      <c r="C348" s="29">
        <v>9472853</v>
      </c>
      <c r="D348" s="29">
        <v>311</v>
      </c>
      <c r="E348" s="29">
        <v>160665</v>
      </c>
      <c r="F348" s="29">
        <v>4</v>
      </c>
      <c r="G348" s="29">
        <v>48425</v>
      </c>
      <c r="H348" s="29">
        <v>0</v>
      </c>
      <c r="I348" s="29">
        <v>1</v>
      </c>
      <c r="J348" s="29">
        <v>0</v>
      </c>
      <c r="K348" s="29">
        <v>1</v>
      </c>
      <c r="L348" s="29">
        <v>0</v>
      </c>
    </row>
    <row r="349" spans="1:12" ht="12.75">
      <c r="A349" s="29" t="s">
        <v>14</v>
      </c>
      <c r="B349" s="29" t="s">
        <v>379</v>
      </c>
      <c r="C349" s="29">
        <v>11683861</v>
      </c>
      <c r="D349" s="29">
        <v>1021</v>
      </c>
      <c r="E349" s="29">
        <v>2829</v>
      </c>
      <c r="F349" s="29">
        <v>1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</row>
    <row r="350" spans="1:12" ht="12.75">
      <c r="A350" s="29" t="s">
        <v>14</v>
      </c>
      <c r="B350" s="29" t="s">
        <v>380</v>
      </c>
      <c r="C350" s="29">
        <v>98088592</v>
      </c>
      <c r="D350" s="29">
        <v>1681</v>
      </c>
      <c r="E350" s="29">
        <v>998533</v>
      </c>
      <c r="F350" s="29">
        <v>6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</row>
    <row r="351" spans="1:12" ht="12.75">
      <c r="A351" s="29" t="s">
        <v>14</v>
      </c>
      <c r="B351" s="29" t="s">
        <v>381</v>
      </c>
      <c r="C351" s="29">
        <v>6434835</v>
      </c>
      <c r="D351" s="29">
        <v>221</v>
      </c>
      <c r="E351" s="29">
        <v>67281</v>
      </c>
      <c r="F351" s="29">
        <v>2</v>
      </c>
      <c r="G351" s="29">
        <v>67281</v>
      </c>
      <c r="H351" s="29">
        <v>5000</v>
      </c>
      <c r="I351" s="29">
        <v>2</v>
      </c>
      <c r="J351" s="29">
        <v>1</v>
      </c>
      <c r="K351" s="29">
        <v>1</v>
      </c>
      <c r="L351" s="29">
        <v>0</v>
      </c>
    </row>
    <row r="352" spans="1:12" ht="12.75">
      <c r="A352" s="29" t="s">
        <v>14</v>
      </c>
      <c r="B352" s="29" t="s">
        <v>382</v>
      </c>
      <c r="C352" s="29">
        <v>257776864</v>
      </c>
      <c r="D352" s="29">
        <v>4114</v>
      </c>
      <c r="E352" s="29">
        <v>1270145</v>
      </c>
      <c r="F352" s="29">
        <v>14</v>
      </c>
      <c r="G352" s="29">
        <v>170592</v>
      </c>
      <c r="H352" s="29">
        <v>246307</v>
      </c>
      <c r="I352" s="29">
        <v>2</v>
      </c>
      <c r="J352" s="29">
        <v>3</v>
      </c>
      <c r="K352" s="29">
        <v>0</v>
      </c>
      <c r="L352" s="29">
        <v>0</v>
      </c>
    </row>
    <row r="353" spans="1:12" ht="12.75">
      <c r="A353" s="29" t="s">
        <v>14</v>
      </c>
      <c r="B353" s="29" t="s">
        <v>129</v>
      </c>
      <c r="C353" s="29">
        <v>55697000</v>
      </c>
      <c r="D353" s="29">
        <v>856</v>
      </c>
      <c r="E353" s="29">
        <v>338000</v>
      </c>
      <c r="F353" s="29">
        <v>3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</row>
    <row r="354" spans="1:12" ht="12.75">
      <c r="A354" s="29" t="s">
        <v>14</v>
      </c>
      <c r="B354" s="29" t="s">
        <v>92</v>
      </c>
      <c r="C354" s="29">
        <v>14069833</v>
      </c>
      <c r="D354" s="29">
        <v>392</v>
      </c>
      <c r="E354" s="29">
        <v>137170</v>
      </c>
      <c r="F354" s="29">
        <v>2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</row>
    <row r="355" spans="1:12" ht="12.75">
      <c r="A355" s="29" t="s">
        <v>14</v>
      </c>
      <c r="B355" s="29" t="s">
        <v>383</v>
      </c>
      <c r="C355" s="29">
        <v>104341850</v>
      </c>
      <c r="D355" s="29">
        <v>450</v>
      </c>
      <c r="E355" s="29">
        <v>180437</v>
      </c>
      <c r="F355" s="29">
        <v>4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</row>
    <row r="356" spans="1:12" ht="12.75">
      <c r="A356" s="29" t="s">
        <v>14</v>
      </c>
      <c r="B356" s="29" t="s">
        <v>384</v>
      </c>
      <c r="C356" s="29">
        <v>43524000</v>
      </c>
      <c r="D356" s="29">
        <v>375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</row>
    <row r="357" spans="1:12" ht="12.75">
      <c r="A357" s="29" t="s">
        <v>14</v>
      </c>
      <c r="B357" s="29" t="s">
        <v>25</v>
      </c>
      <c r="C357" s="29">
        <v>23701431</v>
      </c>
      <c r="D357" s="29">
        <v>157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</row>
    <row r="358" spans="1:12" ht="12.75">
      <c r="A358" s="29" t="s">
        <v>14</v>
      </c>
      <c r="B358" s="29" t="s">
        <v>589</v>
      </c>
      <c r="C358" s="29">
        <v>9508504</v>
      </c>
      <c r="D358" s="29">
        <v>43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</row>
    <row r="359" spans="1:12" ht="12.75">
      <c r="A359" s="29" t="s">
        <v>14</v>
      </c>
      <c r="B359" s="29" t="s">
        <v>385</v>
      </c>
      <c r="C359" s="29">
        <v>179518917</v>
      </c>
      <c r="D359" s="29">
        <v>1925</v>
      </c>
      <c r="E359" s="29">
        <v>71550</v>
      </c>
      <c r="F359" s="29">
        <v>1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</row>
    <row r="360" spans="1:12" ht="12.75">
      <c r="A360" s="29" t="s">
        <v>14</v>
      </c>
      <c r="B360" s="29" t="s">
        <v>386</v>
      </c>
      <c r="C360" s="29">
        <v>4405460</v>
      </c>
      <c r="D360" s="29">
        <v>92</v>
      </c>
      <c r="E360" s="29">
        <v>138741</v>
      </c>
      <c r="F360" s="29">
        <v>3</v>
      </c>
      <c r="G360" s="29">
        <v>0</v>
      </c>
      <c r="H360" s="29">
        <v>62659</v>
      </c>
      <c r="I360" s="29">
        <v>0</v>
      </c>
      <c r="J360" s="29">
        <v>2</v>
      </c>
      <c r="K360" s="29">
        <v>0</v>
      </c>
      <c r="L360" s="29">
        <v>0</v>
      </c>
    </row>
    <row r="361" spans="1:12" ht="12.75">
      <c r="A361" s="29" t="s">
        <v>14</v>
      </c>
      <c r="B361" s="29" t="s">
        <v>51</v>
      </c>
      <c r="C361" s="29">
        <v>24030471</v>
      </c>
      <c r="D361" s="29">
        <v>118</v>
      </c>
      <c r="E361" s="29">
        <v>1297522</v>
      </c>
      <c r="F361" s="29">
        <v>2</v>
      </c>
      <c r="G361" s="29">
        <v>204803</v>
      </c>
      <c r="H361" s="29">
        <v>0</v>
      </c>
      <c r="I361" s="29">
        <v>1</v>
      </c>
      <c r="J361" s="29">
        <v>0</v>
      </c>
      <c r="K361" s="29">
        <v>0</v>
      </c>
      <c r="L361" s="29">
        <v>0</v>
      </c>
    </row>
    <row r="362" spans="1:12" ht="12.75">
      <c r="A362" s="29" t="s">
        <v>14</v>
      </c>
      <c r="B362" s="29" t="s">
        <v>387</v>
      </c>
      <c r="C362" s="29">
        <v>24788000</v>
      </c>
      <c r="D362" s="29">
        <v>479</v>
      </c>
      <c r="E362" s="29">
        <v>18000</v>
      </c>
      <c r="F362" s="29">
        <v>1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</row>
    <row r="363" spans="1:12" ht="12.75">
      <c r="A363" s="29" t="s">
        <v>14</v>
      </c>
      <c r="B363" s="29" t="s">
        <v>388</v>
      </c>
      <c r="C363" s="29">
        <v>100770479</v>
      </c>
      <c r="D363" s="29">
        <v>320</v>
      </c>
      <c r="E363" s="29">
        <v>357657</v>
      </c>
      <c r="F363" s="29">
        <v>2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</row>
    <row r="364" spans="1:12" ht="12.75">
      <c r="A364" s="29" t="s">
        <v>14</v>
      </c>
      <c r="B364" s="29" t="s">
        <v>389</v>
      </c>
      <c r="C364" s="29">
        <v>97258010</v>
      </c>
      <c r="D364" s="29">
        <v>1286</v>
      </c>
      <c r="E364" s="29">
        <v>0</v>
      </c>
      <c r="F364" s="29">
        <v>0</v>
      </c>
      <c r="G364" s="29">
        <v>0</v>
      </c>
      <c r="H364" s="29">
        <v>225000</v>
      </c>
      <c r="I364" s="29">
        <v>0</v>
      </c>
      <c r="J364" s="29">
        <v>1</v>
      </c>
      <c r="K364" s="29">
        <v>1</v>
      </c>
      <c r="L364" s="29">
        <v>0</v>
      </c>
    </row>
    <row r="365" spans="1:12" ht="12.75">
      <c r="A365" s="29" t="s">
        <v>14</v>
      </c>
      <c r="B365" s="29" t="s">
        <v>390</v>
      </c>
      <c r="C365" s="29">
        <v>29399031</v>
      </c>
      <c r="D365" s="29">
        <v>84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</row>
    <row r="366" spans="1:12" ht="12.75">
      <c r="A366" s="29" t="s">
        <v>14</v>
      </c>
      <c r="B366" s="29" t="s">
        <v>391</v>
      </c>
      <c r="C366" s="29">
        <v>16505786</v>
      </c>
      <c r="D366" s="29">
        <v>66</v>
      </c>
      <c r="E366" s="29">
        <v>537135</v>
      </c>
      <c r="F366" s="29">
        <v>2</v>
      </c>
      <c r="G366" s="29">
        <v>538418</v>
      </c>
      <c r="H366" s="29">
        <v>0</v>
      </c>
      <c r="I366" s="29">
        <v>2</v>
      </c>
      <c r="J366" s="29">
        <v>0</v>
      </c>
      <c r="K366" s="29">
        <v>1</v>
      </c>
      <c r="L366" s="29">
        <v>0</v>
      </c>
    </row>
    <row r="367" spans="1:12" ht="12.75">
      <c r="A367" s="29" t="s">
        <v>14</v>
      </c>
      <c r="B367" s="29" t="s">
        <v>57</v>
      </c>
      <c r="C367" s="29">
        <v>6436000</v>
      </c>
      <c r="D367" s="29">
        <v>18</v>
      </c>
      <c r="E367" s="29">
        <v>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</row>
    <row r="368" spans="1:12" ht="12.75">
      <c r="A368" s="29" t="s">
        <v>14</v>
      </c>
      <c r="B368" s="29" t="s">
        <v>392</v>
      </c>
      <c r="C368" s="29">
        <v>164353581</v>
      </c>
      <c r="D368" s="29">
        <v>2439</v>
      </c>
      <c r="E368" s="29">
        <v>470223</v>
      </c>
      <c r="F368" s="29">
        <v>7</v>
      </c>
      <c r="G368" s="29">
        <v>447249</v>
      </c>
      <c r="H368" s="29">
        <v>294574</v>
      </c>
      <c r="I368" s="29">
        <v>7</v>
      </c>
      <c r="J368" s="29">
        <v>4</v>
      </c>
      <c r="K368" s="29">
        <v>3</v>
      </c>
      <c r="L368" s="29">
        <v>0</v>
      </c>
    </row>
    <row r="369" spans="1:12" ht="12.75">
      <c r="A369" s="29" t="s">
        <v>14</v>
      </c>
      <c r="B369" s="29" t="s">
        <v>393</v>
      </c>
      <c r="C369" s="29">
        <v>100601451</v>
      </c>
      <c r="D369" s="29">
        <v>655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</row>
    <row r="370" spans="1:12" ht="12.75">
      <c r="A370" s="29" t="s">
        <v>14</v>
      </c>
      <c r="B370" s="29" t="s">
        <v>394</v>
      </c>
      <c r="C370" s="29">
        <v>255384099</v>
      </c>
      <c r="D370" s="29">
        <v>3011</v>
      </c>
      <c r="E370" s="29">
        <v>0</v>
      </c>
      <c r="F370" s="29">
        <v>0</v>
      </c>
      <c r="G370" s="29">
        <v>0</v>
      </c>
      <c r="H370" s="29">
        <v>49820</v>
      </c>
      <c r="I370" s="29">
        <v>0</v>
      </c>
      <c r="J370" s="29">
        <v>1</v>
      </c>
      <c r="K370" s="29">
        <v>0</v>
      </c>
      <c r="L370" s="29">
        <v>0</v>
      </c>
    </row>
    <row r="371" spans="1:12" ht="12.75">
      <c r="A371" s="29" t="s">
        <v>14</v>
      </c>
      <c r="B371" s="29" t="s">
        <v>395</v>
      </c>
      <c r="C371" s="29">
        <v>10933000</v>
      </c>
      <c r="D371" s="29">
        <v>147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</row>
    <row r="372" spans="1:12" ht="12.75">
      <c r="A372" s="29" t="s">
        <v>14</v>
      </c>
      <c r="B372" s="29" t="s">
        <v>86</v>
      </c>
      <c r="C372" s="29">
        <v>3984000</v>
      </c>
      <c r="D372" s="29">
        <v>94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</row>
    <row r="373" spans="1:12" ht="12.75">
      <c r="A373" s="29" t="s">
        <v>14</v>
      </c>
      <c r="B373" s="29" t="s">
        <v>396</v>
      </c>
      <c r="C373" s="29">
        <v>6711000</v>
      </c>
      <c r="D373" s="29">
        <v>142</v>
      </c>
      <c r="E373" s="29">
        <v>0</v>
      </c>
      <c r="F373" s="29">
        <v>0</v>
      </c>
      <c r="G373" s="29">
        <v>51000</v>
      </c>
      <c r="H373" s="29">
        <v>0</v>
      </c>
      <c r="I373" s="29">
        <v>1</v>
      </c>
      <c r="J373" s="29">
        <v>0</v>
      </c>
      <c r="K373" s="29">
        <v>0</v>
      </c>
      <c r="L373" s="29">
        <v>0</v>
      </c>
    </row>
    <row r="374" spans="1:12" ht="12.75">
      <c r="A374" s="29" t="s">
        <v>14</v>
      </c>
      <c r="B374" s="29" t="s">
        <v>397</v>
      </c>
      <c r="C374" s="29">
        <v>49370152</v>
      </c>
      <c r="D374" s="29">
        <v>2948</v>
      </c>
      <c r="E374" s="29">
        <v>55296</v>
      </c>
      <c r="F374" s="29">
        <v>3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</row>
    <row r="375" spans="1:12" ht="12.75">
      <c r="A375" s="29" t="s">
        <v>14</v>
      </c>
      <c r="B375" s="29" t="s">
        <v>398</v>
      </c>
      <c r="C375" s="29">
        <v>27784398</v>
      </c>
      <c r="D375" s="29">
        <v>195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</row>
    <row r="376" spans="1:12" ht="12.75">
      <c r="A376" s="29" t="s">
        <v>14</v>
      </c>
      <c r="B376" s="29" t="s">
        <v>399</v>
      </c>
      <c r="C376" s="29">
        <v>22174574</v>
      </c>
      <c r="D376" s="29">
        <v>414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</row>
    <row r="377" spans="1:12" ht="12.75">
      <c r="A377" s="29" t="s">
        <v>14</v>
      </c>
      <c r="B377" s="29" t="s">
        <v>400</v>
      </c>
      <c r="C377" s="29">
        <v>37284871</v>
      </c>
      <c r="D377" s="29">
        <v>707</v>
      </c>
      <c r="E377" s="29">
        <v>0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</row>
    <row r="378" spans="1:12" ht="12.75">
      <c r="A378" s="29" t="s">
        <v>14</v>
      </c>
      <c r="B378" s="29" t="s">
        <v>401</v>
      </c>
      <c r="C378" s="29">
        <v>30058578</v>
      </c>
      <c r="D378" s="29">
        <v>290</v>
      </c>
      <c r="E378" s="29">
        <v>137213</v>
      </c>
      <c r="F378" s="29">
        <v>1</v>
      </c>
      <c r="G378" s="29">
        <v>139000</v>
      </c>
      <c r="H378" s="29">
        <v>0</v>
      </c>
      <c r="I378" s="29">
        <v>1</v>
      </c>
      <c r="J378" s="29">
        <v>0</v>
      </c>
      <c r="K378" s="29">
        <v>0</v>
      </c>
      <c r="L378" s="29">
        <v>0</v>
      </c>
    </row>
    <row r="379" spans="1:12" ht="12.75">
      <c r="A379" s="29" t="s">
        <v>14</v>
      </c>
      <c r="B379" s="29" t="s">
        <v>56</v>
      </c>
      <c r="C379" s="29">
        <v>4479403</v>
      </c>
      <c r="D379" s="29">
        <v>109</v>
      </c>
      <c r="E379" s="29">
        <v>12000</v>
      </c>
      <c r="F379" s="29">
        <v>1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</row>
    <row r="380" spans="1:12" ht="12.75">
      <c r="A380" s="29" t="s">
        <v>14</v>
      </c>
      <c r="B380" s="29" t="s">
        <v>402</v>
      </c>
      <c r="C380" s="29">
        <v>33074853</v>
      </c>
      <c r="D380" s="29">
        <v>415</v>
      </c>
      <c r="E380" s="29">
        <v>1644999</v>
      </c>
      <c r="F380" s="29">
        <v>9</v>
      </c>
      <c r="G380" s="29">
        <v>194974</v>
      </c>
      <c r="H380" s="29">
        <v>0</v>
      </c>
      <c r="I380" s="29">
        <v>1</v>
      </c>
      <c r="J380" s="29">
        <v>0</v>
      </c>
      <c r="K380" s="29">
        <v>0</v>
      </c>
      <c r="L380" s="29">
        <v>0</v>
      </c>
    </row>
    <row r="381" spans="1:12" ht="12.75">
      <c r="A381" s="29" t="s">
        <v>14</v>
      </c>
      <c r="B381" s="29" t="s">
        <v>403</v>
      </c>
      <c r="C381" s="29">
        <v>38153918</v>
      </c>
      <c r="D381" s="29">
        <v>206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</row>
    <row r="382" spans="1:12" ht="12.75">
      <c r="A382" s="29" t="s">
        <v>14</v>
      </c>
      <c r="B382" s="29" t="s">
        <v>82</v>
      </c>
      <c r="C382" s="29">
        <v>25659724</v>
      </c>
      <c r="D382" s="29">
        <v>169</v>
      </c>
      <c r="E382" s="29">
        <v>57102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</row>
    <row r="383" spans="1:12" ht="12.75">
      <c r="A383" s="29" t="s">
        <v>14</v>
      </c>
      <c r="B383" s="29" t="s">
        <v>404</v>
      </c>
      <c r="C383" s="29">
        <v>23670930</v>
      </c>
      <c r="D383" s="29">
        <v>293</v>
      </c>
      <c r="E383" s="29">
        <v>97747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</row>
    <row r="384" spans="1:12" ht="12.75">
      <c r="A384" s="29" t="s">
        <v>14</v>
      </c>
      <c r="B384" s="29" t="s">
        <v>654</v>
      </c>
      <c r="C384" s="29">
        <v>17283103</v>
      </c>
      <c r="D384" s="29">
        <v>532</v>
      </c>
      <c r="E384" s="29">
        <v>167536</v>
      </c>
      <c r="F384" s="29">
        <v>9</v>
      </c>
      <c r="G384" s="29">
        <v>70033</v>
      </c>
      <c r="H384" s="29">
        <v>70033</v>
      </c>
      <c r="I384" s="29">
        <v>3</v>
      </c>
      <c r="J384" s="29">
        <v>3</v>
      </c>
      <c r="K384" s="29">
        <v>0</v>
      </c>
      <c r="L384" s="29">
        <v>0</v>
      </c>
    </row>
    <row r="385" spans="1:12" ht="12.75">
      <c r="A385" s="29" t="s">
        <v>14</v>
      </c>
      <c r="B385" s="29" t="s">
        <v>405</v>
      </c>
      <c r="C385" s="29">
        <v>76966513</v>
      </c>
      <c r="D385" s="29">
        <v>923</v>
      </c>
      <c r="E385" s="29">
        <v>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</row>
    <row r="386" spans="1:12" ht="12.75">
      <c r="A386" s="29" t="s">
        <v>14</v>
      </c>
      <c r="B386" s="29" t="s">
        <v>406</v>
      </c>
      <c r="C386" s="29">
        <v>3470551</v>
      </c>
      <c r="D386" s="29">
        <v>73</v>
      </c>
      <c r="E386" s="29"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</row>
    <row r="387" spans="1:12" ht="12.75">
      <c r="A387" s="29" t="s">
        <v>14</v>
      </c>
      <c r="B387" s="29" t="s">
        <v>407</v>
      </c>
      <c r="C387" s="29">
        <v>4369000</v>
      </c>
      <c r="D387" s="29">
        <v>87</v>
      </c>
      <c r="E387" s="29">
        <v>63000</v>
      </c>
      <c r="F387" s="29">
        <v>2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</row>
    <row r="388" spans="1:12" ht="12.75">
      <c r="A388" s="29" t="s">
        <v>14</v>
      </c>
      <c r="B388" s="29" t="s">
        <v>408</v>
      </c>
      <c r="C388" s="29">
        <v>8734678</v>
      </c>
      <c r="D388" s="29">
        <v>554</v>
      </c>
      <c r="E388" s="29">
        <v>214374</v>
      </c>
      <c r="F388" s="29">
        <v>6</v>
      </c>
      <c r="G388" s="29">
        <v>57855</v>
      </c>
      <c r="H388" s="29">
        <v>0</v>
      </c>
      <c r="I388" s="29">
        <v>2</v>
      </c>
      <c r="J388" s="29">
        <v>0</v>
      </c>
      <c r="K388" s="29">
        <v>0</v>
      </c>
      <c r="L388" s="29">
        <v>0</v>
      </c>
    </row>
    <row r="389" spans="1:12" ht="12.75">
      <c r="A389" s="29" t="s">
        <v>14</v>
      </c>
      <c r="B389" s="29" t="s">
        <v>409</v>
      </c>
      <c r="C389" s="29">
        <v>4240000</v>
      </c>
      <c r="D389" s="29">
        <v>110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</row>
    <row r="390" spans="1:12" ht="12.75">
      <c r="A390" s="29" t="s">
        <v>14</v>
      </c>
      <c r="B390" s="29" t="s">
        <v>135</v>
      </c>
      <c r="C390" s="29">
        <v>15440000</v>
      </c>
      <c r="D390" s="29">
        <v>379</v>
      </c>
      <c r="E390" s="29">
        <v>161000</v>
      </c>
      <c r="F390" s="29">
        <v>5</v>
      </c>
      <c r="G390" s="29">
        <v>27000</v>
      </c>
      <c r="H390" s="29">
        <v>0</v>
      </c>
      <c r="I390" s="29">
        <v>1</v>
      </c>
      <c r="J390" s="29">
        <v>0</v>
      </c>
      <c r="K390" s="29">
        <v>0</v>
      </c>
      <c r="L390" s="29">
        <v>0</v>
      </c>
    </row>
    <row r="391" spans="1:12" ht="12.75">
      <c r="A391" s="29" t="s">
        <v>14</v>
      </c>
      <c r="B391" s="29" t="s">
        <v>40</v>
      </c>
      <c r="C391" s="29">
        <v>5596000</v>
      </c>
      <c r="D391" s="29">
        <v>61</v>
      </c>
      <c r="E391" s="29">
        <v>21000</v>
      </c>
      <c r="F391" s="29">
        <v>1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</row>
    <row r="392" spans="1:12" ht="12.75">
      <c r="A392" s="29" t="s">
        <v>14</v>
      </c>
      <c r="B392" s="29" t="s">
        <v>410</v>
      </c>
      <c r="C392" s="29">
        <v>16073000</v>
      </c>
      <c r="D392" s="29">
        <v>334</v>
      </c>
      <c r="E392" s="29">
        <v>27000</v>
      </c>
      <c r="F392" s="29">
        <v>3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</row>
    <row r="393" spans="1:12" ht="12.75">
      <c r="A393" s="29" t="s">
        <v>14</v>
      </c>
      <c r="B393" s="29" t="s">
        <v>411</v>
      </c>
      <c r="C393" s="29">
        <v>8108000</v>
      </c>
      <c r="D393" s="29">
        <v>151</v>
      </c>
      <c r="E393" s="29">
        <v>0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</row>
    <row r="394" spans="1:12" ht="12.75">
      <c r="A394" s="29" t="s">
        <v>14</v>
      </c>
      <c r="B394" s="29" t="s">
        <v>54</v>
      </c>
      <c r="C394" s="29">
        <v>74246511</v>
      </c>
      <c r="D394" s="29">
        <v>337</v>
      </c>
      <c r="E394" s="29">
        <v>229774</v>
      </c>
      <c r="F394" s="29">
        <v>3</v>
      </c>
      <c r="G394" s="29">
        <v>229774</v>
      </c>
      <c r="H394" s="29">
        <v>0</v>
      </c>
      <c r="I394" s="29">
        <v>3</v>
      </c>
      <c r="J394" s="29">
        <v>0</v>
      </c>
      <c r="K394" s="29">
        <v>0</v>
      </c>
      <c r="L394" s="29">
        <v>0</v>
      </c>
    </row>
    <row r="395" spans="1:12" ht="12.75">
      <c r="A395" s="29" t="s">
        <v>14</v>
      </c>
      <c r="B395" s="29" t="s">
        <v>412</v>
      </c>
      <c r="C395" s="29">
        <v>27586100</v>
      </c>
      <c r="D395" s="29">
        <v>427</v>
      </c>
      <c r="E395" s="29">
        <v>129690</v>
      </c>
      <c r="F395" s="29">
        <v>4</v>
      </c>
      <c r="G395" s="29">
        <v>548704</v>
      </c>
      <c r="H395" s="29">
        <v>0</v>
      </c>
      <c r="I395" s="29">
        <v>1</v>
      </c>
      <c r="J395" s="29">
        <v>0</v>
      </c>
      <c r="K395" s="29">
        <v>0</v>
      </c>
      <c r="L395" s="29">
        <v>0</v>
      </c>
    </row>
    <row r="396" spans="1:12" ht="12.75">
      <c r="A396" s="29" t="s">
        <v>14</v>
      </c>
      <c r="B396" s="29" t="s">
        <v>590</v>
      </c>
      <c r="C396" s="29">
        <v>36845021</v>
      </c>
      <c r="D396" s="29">
        <v>283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</row>
    <row r="397" spans="1:12" ht="12.75">
      <c r="A397" s="29" t="s">
        <v>14</v>
      </c>
      <c r="B397" s="29" t="s">
        <v>644</v>
      </c>
      <c r="C397" s="29">
        <v>37751000</v>
      </c>
      <c r="D397" s="29">
        <v>635</v>
      </c>
      <c r="E397" s="29">
        <v>129000</v>
      </c>
      <c r="F397" s="29">
        <v>3</v>
      </c>
      <c r="G397" s="29">
        <v>10418</v>
      </c>
      <c r="H397" s="29">
        <v>10418</v>
      </c>
      <c r="I397" s="29">
        <v>1</v>
      </c>
      <c r="J397" s="29">
        <v>12</v>
      </c>
      <c r="K397" s="29">
        <v>0</v>
      </c>
      <c r="L397" s="29">
        <v>0</v>
      </c>
    </row>
    <row r="398" spans="1:12" ht="12.75">
      <c r="A398" s="29" t="s">
        <v>14</v>
      </c>
      <c r="B398" s="29" t="s">
        <v>413</v>
      </c>
      <c r="C398" s="29">
        <v>12316000</v>
      </c>
      <c r="D398" s="29">
        <v>296</v>
      </c>
      <c r="E398" s="29">
        <v>839000</v>
      </c>
      <c r="F398" s="29">
        <v>12</v>
      </c>
      <c r="G398" s="29">
        <v>135000</v>
      </c>
      <c r="H398" s="29">
        <v>135000</v>
      </c>
      <c r="I398" s="29">
        <v>1</v>
      </c>
      <c r="J398" s="29">
        <v>1</v>
      </c>
      <c r="K398" s="29">
        <v>0</v>
      </c>
      <c r="L398" s="29">
        <v>0</v>
      </c>
    </row>
    <row r="399" spans="1:12" ht="12.75">
      <c r="A399" s="29" t="s">
        <v>14</v>
      </c>
      <c r="B399" s="29" t="s">
        <v>414</v>
      </c>
      <c r="C399" s="29">
        <v>4028000</v>
      </c>
      <c r="D399" s="29">
        <v>30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</row>
    <row r="400" spans="1:12" ht="12.75">
      <c r="A400" s="29" t="s">
        <v>14</v>
      </c>
      <c r="B400" s="29" t="s">
        <v>415</v>
      </c>
      <c r="C400" s="29">
        <v>32801210</v>
      </c>
      <c r="D400" s="29">
        <v>724</v>
      </c>
      <c r="E400" s="29">
        <v>14230</v>
      </c>
      <c r="F400" s="29">
        <v>1</v>
      </c>
      <c r="G400" s="29">
        <v>14230</v>
      </c>
      <c r="H400" s="29">
        <v>0</v>
      </c>
      <c r="I400" s="29">
        <v>1</v>
      </c>
      <c r="J400" s="29">
        <v>0</v>
      </c>
      <c r="K400" s="29">
        <v>0</v>
      </c>
      <c r="L400" s="29">
        <v>0</v>
      </c>
    </row>
    <row r="401" spans="1:12" ht="12.75">
      <c r="A401" s="29" t="s">
        <v>14</v>
      </c>
      <c r="B401" s="29" t="s">
        <v>416</v>
      </c>
      <c r="C401" s="29">
        <v>7419522</v>
      </c>
      <c r="D401" s="29">
        <v>143</v>
      </c>
      <c r="E401" s="29">
        <v>147839</v>
      </c>
      <c r="F401" s="29">
        <v>3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</row>
    <row r="402" spans="1:12" ht="12.75">
      <c r="A402" s="29" t="s">
        <v>14</v>
      </c>
      <c r="B402" s="29" t="s">
        <v>638</v>
      </c>
      <c r="C402" s="29">
        <v>304379</v>
      </c>
      <c r="D402" s="29">
        <v>2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</row>
    <row r="403" spans="1:12" ht="12.75">
      <c r="A403" s="29" t="s">
        <v>14</v>
      </c>
      <c r="B403" s="29" t="s">
        <v>417</v>
      </c>
      <c r="C403" s="29">
        <v>0</v>
      </c>
      <c r="D403" s="29">
        <v>0</v>
      </c>
      <c r="E403" s="29">
        <v>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</row>
    <row r="404" spans="1:12" ht="12.75">
      <c r="A404" s="29" t="s">
        <v>14</v>
      </c>
      <c r="B404" s="29" t="s">
        <v>46</v>
      </c>
      <c r="C404" s="29">
        <v>17513018</v>
      </c>
      <c r="D404" s="29">
        <v>426</v>
      </c>
      <c r="E404" s="29">
        <v>271081</v>
      </c>
      <c r="F404" s="29">
        <v>6</v>
      </c>
      <c r="G404" s="29">
        <v>185936</v>
      </c>
      <c r="H404" s="29">
        <v>56885</v>
      </c>
      <c r="I404" s="29">
        <v>4</v>
      </c>
      <c r="J404" s="29">
        <v>1</v>
      </c>
      <c r="K404" s="29">
        <v>1</v>
      </c>
      <c r="L404" s="29">
        <v>0</v>
      </c>
    </row>
    <row r="405" spans="1:12" ht="12.75">
      <c r="A405" s="29" t="s">
        <v>14</v>
      </c>
      <c r="B405" s="29" t="s">
        <v>598</v>
      </c>
      <c r="C405" s="29">
        <v>12425000</v>
      </c>
      <c r="D405" s="29">
        <v>189</v>
      </c>
      <c r="E405" s="29">
        <v>225994</v>
      </c>
      <c r="F405" s="29">
        <v>5</v>
      </c>
      <c r="G405" s="29">
        <v>29893</v>
      </c>
      <c r="H405" s="29">
        <v>29893</v>
      </c>
      <c r="I405" s="29">
        <v>1</v>
      </c>
      <c r="J405" s="29">
        <v>1</v>
      </c>
      <c r="K405" s="29">
        <v>0</v>
      </c>
      <c r="L405" s="29">
        <v>0</v>
      </c>
    </row>
    <row r="406" spans="1:12" ht="12.75">
      <c r="A406" s="29" t="s">
        <v>14</v>
      </c>
      <c r="B406" s="29" t="s">
        <v>418</v>
      </c>
      <c r="C406" s="29">
        <v>84907000</v>
      </c>
      <c r="D406" s="29">
        <v>786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</row>
    <row r="407" spans="1:12" ht="12.75">
      <c r="A407" s="29" t="s">
        <v>14</v>
      </c>
      <c r="B407" s="29" t="s">
        <v>47</v>
      </c>
      <c r="C407" s="29">
        <v>203000</v>
      </c>
      <c r="D407" s="29">
        <v>10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</row>
    <row r="408" spans="1:12" ht="12.75">
      <c r="A408" s="29" t="s">
        <v>14</v>
      </c>
      <c r="B408" s="29" t="s">
        <v>419</v>
      </c>
      <c r="C408" s="29">
        <v>34775182</v>
      </c>
      <c r="D408" s="29">
        <v>883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</row>
    <row r="409" spans="1:12" ht="12.75">
      <c r="A409" s="29" t="s">
        <v>14</v>
      </c>
      <c r="B409" s="29" t="s">
        <v>420</v>
      </c>
      <c r="C409" s="29">
        <v>6800463</v>
      </c>
      <c r="D409" s="29">
        <v>155</v>
      </c>
      <c r="E409" s="29">
        <v>83211</v>
      </c>
      <c r="F409" s="29">
        <v>2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</row>
    <row r="410" spans="1:12" ht="12.75">
      <c r="A410" s="29" t="s">
        <v>14</v>
      </c>
      <c r="B410" s="29" t="s">
        <v>44</v>
      </c>
      <c r="C410" s="29">
        <v>1902000</v>
      </c>
      <c r="D410" s="29">
        <v>95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</row>
    <row r="411" spans="1:12" ht="12.75">
      <c r="A411" s="29" t="s">
        <v>14</v>
      </c>
      <c r="B411" s="29" t="s">
        <v>421</v>
      </c>
      <c r="C411" s="29">
        <v>13034834</v>
      </c>
      <c r="D411" s="29">
        <v>54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</row>
    <row r="412" spans="1:12" ht="12.75">
      <c r="A412" s="29" t="s">
        <v>14</v>
      </c>
      <c r="B412" s="29" t="s">
        <v>422</v>
      </c>
      <c r="C412" s="29">
        <v>4918500</v>
      </c>
      <c r="D412" s="29">
        <v>185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</row>
    <row r="413" spans="1:12" ht="12.75">
      <c r="A413" s="29" t="s">
        <v>14</v>
      </c>
      <c r="B413" s="29" t="s">
        <v>423</v>
      </c>
      <c r="C413" s="29">
        <v>522462</v>
      </c>
      <c r="D413" s="29">
        <v>13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</row>
    <row r="414" spans="1:12" ht="12.75">
      <c r="A414" s="29" t="s">
        <v>14</v>
      </c>
      <c r="B414" s="29" t="s">
        <v>155</v>
      </c>
      <c r="C414" s="29">
        <v>2671000</v>
      </c>
      <c r="D414" s="29">
        <v>75</v>
      </c>
      <c r="E414" s="29">
        <v>139000</v>
      </c>
      <c r="F414" s="29">
        <v>2</v>
      </c>
      <c r="G414" s="29">
        <v>96000</v>
      </c>
      <c r="H414" s="29">
        <v>35</v>
      </c>
      <c r="I414" s="29">
        <v>2</v>
      </c>
      <c r="J414" s="29">
        <v>1</v>
      </c>
      <c r="K414" s="29">
        <v>0</v>
      </c>
      <c r="L414" s="29">
        <v>0</v>
      </c>
    </row>
    <row r="415" spans="1:12" ht="12.75">
      <c r="A415" s="29" t="s">
        <v>14</v>
      </c>
      <c r="B415" s="29" t="s">
        <v>424</v>
      </c>
      <c r="C415" s="29">
        <v>26908694</v>
      </c>
      <c r="D415" s="29">
        <v>516</v>
      </c>
      <c r="E415" s="29">
        <v>478742</v>
      </c>
      <c r="F415" s="29">
        <v>7</v>
      </c>
      <c r="G415" s="29">
        <v>0</v>
      </c>
      <c r="H415" s="29">
        <v>48858</v>
      </c>
      <c r="I415" s="29">
        <v>0</v>
      </c>
      <c r="J415" s="29">
        <v>1</v>
      </c>
      <c r="K415" s="29">
        <v>1</v>
      </c>
      <c r="L415" s="29">
        <v>0</v>
      </c>
    </row>
    <row r="416" spans="1:12" ht="12.75">
      <c r="A416" s="29" t="s">
        <v>14</v>
      </c>
      <c r="B416" s="29" t="s">
        <v>425</v>
      </c>
      <c r="C416" s="29">
        <v>9237903</v>
      </c>
      <c r="D416" s="29">
        <v>230</v>
      </c>
      <c r="E416" s="29">
        <v>3257</v>
      </c>
      <c r="F416" s="29">
        <v>1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</row>
    <row r="417" spans="1:12" ht="12.75">
      <c r="A417" s="29" t="s">
        <v>14</v>
      </c>
      <c r="B417" s="29" t="s">
        <v>426</v>
      </c>
      <c r="C417" s="29">
        <v>4028120</v>
      </c>
      <c r="D417" s="29">
        <v>100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</row>
    <row r="418" spans="1:12" ht="12.75">
      <c r="A418" s="29" t="s">
        <v>14</v>
      </c>
      <c r="B418" s="29" t="s">
        <v>124</v>
      </c>
      <c r="C418" s="29">
        <v>13183500</v>
      </c>
      <c r="D418" s="29">
        <v>348</v>
      </c>
      <c r="E418" s="29">
        <v>104000</v>
      </c>
      <c r="F418" s="29">
        <v>4</v>
      </c>
      <c r="G418" s="29">
        <v>10000</v>
      </c>
      <c r="H418" s="29">
        <v>106500</v>
      </c>
      <c r="I418" s="29">
        <v>1</v>
      </c>
      <c r="J418" s="29">
        <v>2</v>
      </c>
      <c r="K418" s="29">
        <v>1</v>
      </c>
      <c r="L418" s="29">
        <v>0</v>
      </c>
    </row>
    <row r="419" spans="1:12" ht="12.75">
      <c r="A419" s="29" t="s">
        <v>14</v>
      </c>
      <c r="B419" s="29" t="s">
        <v>427</v>
      </c>
      <c r="C419" s="29">
        <v>15377959</v>
      </c>
      <c r="D419" s="29">
        <v>330</v>
      </c>
      <c r="E419" s="29">
        <v>229416</v>
      </c>
      <c r="F419" s="29">
        <v>7</v>
      </c>
      <c r="G419" s="29">
        <v>17668</v>
      </c>
      <c r="H419" s="29">
        <v>0</v>
      </c>
      <c r="I419" s="29">
        <v>1</v>
      </c>
      <c r="J419" s="29">
        <v>0</v>
      </c>
      <c r="K419" s="29">
        <v>0</v>
      </c>
      <c r="L419" s="29">
        <v>0</v>
      </c>
    </row>
    <row r="420" spans="1:12" ht="12.75">
      <c r="A420" s="29" t="s">
        <v>14</v>
      </c>
      <c r="B420" s="29" t="s">
        <v>428</v>
      </c>
      <c r="C420" s="29">
        <v>16189134</v>
      </c>
      <c r="D420" s="29">
        <v>358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</row>
    <row r="421" spans="1:12" ht="12.75">
      <c r="A421" s="29" t="s">
        <v>14</v>
      </c>
      <c r="B421" s="29" t="s">
        <v>429</v>
      </c>
      <c r="C421" s="29">
        <v>6279814</v>
      </c>
      <c r="D421" s="29">
        <v>91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</row>
    <row r="422" spans="1:12" ht="12.75">
      <c r="A422" s="29" t="s">
        <v>14</v>
      </c>
      <c r="B422" s="29" t="s">
        <v>430</v>
      </c>
      <c r="C422" s="29">
        <v>179384000</v>
      </c>
      <c r="D422" s="29">
        <v>1725</v>
      </c>
      <c r="E422" s="29">
        <v>3241000</v>
      </c>
      <c r="F422" s="29">
        <v>42</v>
      </c>
      <c r="G422" s="29">
        <v>242000</v>
      </c>
      <c r="H422" s="29">
        <v>0</v>
      </c>
      <c r="I422" s="29">
        <v>3</v>
      </c>
      <c r="J422" s="29">
        <v>0</v>
      </c>
      <c r="K422" s="29">
        <v>1</v>
      </c>
      <c r="L422" s="29">
        <v>0</v>
      </c>
    </row>
    <row r="423" spans="1:12" ht="12.75">
      <c r="A423" s="29" t="s">
        <v>14</v>
      </c>
      <c r="B423" s="29" t="s">
        <v>431</v>
      </c>
      <c r="C423" s="29">
        <v>249000</v>
      </c>
      <c r="D423" s="29">
        <v>19</v>
      </c>
      <c r="E423" s="29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</row>
    <row r="424" spans="1:12" ht="12.75">
      <c r="A424" s="29" t="s">
        <v>14</v>
      </c>
      <c r="B424" s="29" t="s">
        <v>432</v>
      </c>
      <c r="C424" s="29">
        <v>100391000</v>
      </c>
      <c r="D424" s="29">
        <v>1805</v>
      </c>
      <c r="E424" s="29">
        <v>1531000</v>
      </c>
      <c r="F424" s="29">
        <v>24</v>
      </c>
      <c r="G424" s="29">
        <v>20000</v>
      </c>
      <c r="H424" s="29">
        <v>20000</v>
      </c>
      <c r="I424" s="29">
        <v>1</v>
      </c>
      <c r="J424" s="29">
        <v>1</v>
      </c>
      <c r="K424" s="29">
        <v>0</v>
      </c>
      <c r="L424" s="29">
        <v>0</v>
      </c>
    </row>
    <row r="425" spans="1:12" ht="12.75">
      <c r="A425" s="29" t="s">
        <v>14</v>
      </c>
      <c r="B425" s="29" t="s">
        <v>433</v>
      </c>
      <c r="C425" s="29">
        <v>211034947</v>
      </c>
      <c r="D425" s="29">
        <v>3092</v>
      </c>
      <c r="E425" s="29">
        <v>245072</v>
      </c>
      <c r="F425" s="29">
        <v>5</v>
      </c>
      <c r="G425" s="29">
        <v>0</v>
      </c>
      <c r="H425" s="29">
        <v>213191</v>
      </c>
      <c r="I425" s="29">
        <v>0</v>
      </c>
      <c r="J425" s="29">
        <v>3</v>
      </c>
      <c r="K425" s="29">
        <v>0</v>
      </c>
      <c r="L425" s="29">
        <v>0</v>
      </c>
    </row>
    <row r="426" spans="1:12" ht="12.75">
      <c r="A426" s="29" t="s">
        <v>14</v>
      </c>
      <c r="B426" s="29" t="s">
        <v>55</v>
      </c>
      <c r="C426" s="29">
        <v>9972000</v>
      </c>
      <c r="D426" s="29">
        <v>245</v>
      </c>
      <c r="E426" s="29">
        <v>44000</v>
      </c>
      <c r="F426" s="29">
        <v>1</v>
      </c>
      <c r="G426" s="29">
        <v>44000</v>
      </c>
      <c r="H426" s="29">
        <v>0</v>
      </c>
      <c r="I426" s="29">
        <v>1</v>
      </c>
      <c r="J426" s="29">
        <v>0</v>
      </c>
      <c r="K426" s="29">
        <v>0</v>
      </c>
      <c r="L426" s="29">
        <v>0</v>
      </c>
    </row>
    <row r="427" spans="1:12" ht="12.75">
      <c r="A427" s="29" t="s">
        <v>14</v>
      </c>
      <c r="B427" s="29" t="s">
        <v>434</v>
      </c>
      <c r="C427" s="29">
        <v>10333726</v>
      </c>
      <c r="D427" s="29">
        <v>913</v>
      </c>
      <c r="E427" s="29">
        <v>57899</v>
      </c>
      <c r="F427" s="29">
        <v>1</v>
      </c>
      <c r="G427" s="29">
        <v>82476</v>
      </c>
      <c r="H427" s="29">
        <v>32110</v>
      </c>
      <c r="I427" s="29">
        <v>2</v>
      </c>
      <c r="J427" s="29">
        <v>1</v>
      </c>
      <c r="K427" s="29">
        <v>0</v>
      </c>
      <c r="L427" s="29">
        <v>0</v>
      </c>
    </row>
    <row r="428" spans="1:12" ht="12.75">
      <c r="A428" s="29" t="s">
        <v>14</v>
      </c>
      <c r="B428" s="29" t="s">
        <v>107</v>
      </c>
      <c r="C428" s="29">
        <v>49369636</v>
      </c>
      <c r="D428" s="29">
        <v>1041</v>
      </c>
      <c r="E428" s="29">
        <v>524213</v>
      </c>
      <c r="F428" s="29">
        <v>15</v>
      </c>
      <c r="G428" s="29">
        <v>0</v>
      </c>
      <c r="H428" s="29">
        <v>99666</v>
      </c>
      <c r="I428" s="29">
        <v>0</v>
      </c>
      <c r="J428" s="29">
        <v>2</v>
      </c>
      <c r="K428" s="29">
        <v>1</v>
      </c>
      <c r="L428" s="29">
        <v>0</v>
      </c>
    </row>
    <row r="429" spans="1:12" ht="12.75">
      <c r="A429" s="29" t="s">
        <v>14</v>
      </c>
      <c r="B429" s="29" t="s">
        <v>103</v>
      </c>
      <c r="C429" s="29">
        <v>241033091</v>
      </c>
      <c r="D429" s="29">
        <v>2494</v>
      </c>
      <c r="E429" s="29">
        <v>1721750</v>
      </c>
      <c r="F429" s="29">
        <v>18</v>
      </c>
      <c r="G429" s="29">
        <v>214220</v>
      </c>
      <c r="H429" s="29">
        <v>53000</v>
      </c>
      <c r="I429" s="29">
        <v>3</v>
      </c>
      <c r="J429" s="29">
        <v>1</v>
      </c>
      <c r="K429" s="29">
        <v>0</v>
      </c>
      <c r="L429" s="29">
        <v>0</v>
      </c>
    </row>
    <row r="430" spans="1:12" ht="12.75">
      <c r="A430" s="29" t="s">
        <v>14</v>
      </c>
      <c r="B430" s="29" t="s">
        <v>75</v>
      </c>
      <c r="C430" s="29">
        <v>6843038</v>
      </c>
      <c r="D430" s="29">
        <v>182</v>
      </c>
      <c r="E430" s="29">
        <v>88815</v>
      </c>
      <c r="F430" s="29">
        <v>6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</row>
    <row r="431" spans="1:12" ht="12.75">
      <c r="A431" s="29" t="s">
        <v>14</v>
      </c>
      <c r="B431" s="29" t="s">
        <v>435</v>
      </c>
      <c r="C431" s="29">
        <v>15596147</v>
      </c>
      <c r="D431" s="29">
        <v>325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</row>
    <row r="432" spans="1:12" ht="12.75">
      <c r="A432" s="29" t="s">
        <v>14</v>
      </c>
      <c r="B432" s="29" t="s">
        <v>150</v>
      </c>
      <c r="C432" s="29">
        <v>11732000</v>
      </c>
      <c r="D432" s="29">
        <v>258</v>
      </c>
      <c r="E432" s="29">
        <v>81000</v>
      </c>
      <c r="F432" s="29">
        <v>5</v>
      </c>
      <c r="G432" s="29">
        <v>47418</v>
      </c>
      <c r="H432" s="29">
        <v>47418</v>
      </c>
      <c r="I432" s="29">
        <v>3</v>
      </c>
      <c r="J432" s="29">
        <v>3</v>
      </c>
      <c r="K432" s="29">
        <v>0</v>
      </c>
      <c r="L432" s="29">
        <v>0</v>
      </c>
    </row>
    <row r="433" spans="1:12" ht="12.75">
      <c r="A433" s="29" t="s">
        <v>14</v>
      </c>
      <c r="B433" s="29" t="s">
        <v>436</v>
      </c>
      <c r="C433" s="29">
        <v>2435291</v>
      </c>
      <c r="D433" s="29">
        <v>69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</row>
    <row r="434" spans="1:12" ht="12.75">
      <c r="A434" s="29" t="s">
        <v>14</v>
      </c>
      <c r="B434" s="29" t="s">
        <v>437</v>
      </c>
      <c r="C434" s="29">
        <v>7602267</v>
      </c>
      <c r="D434" s="29">
        <v>135</v>
      </c>
      <c r="E434" s="29"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</row>
    <row r="435" spans="1:12" ht="12.75">
      <c r="A435" s="29" t="s">
        <v>14</v>
      </c>
      <c r="B435" s="29" t="s">
        <v>438</v>
      </c>
      <c r="C435" s="29">
        <v>7458402</v>
      </c>
      <c r="D435" s="29">
        <v>197</v>
      </c>
      <c r="E435" s="29">
        <v>44997</v>
      </c>
      <c r="F435" s="29">
        <v>1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</row>
    <row r="436" spans="1:12" ht="12.75">
      <c r="A436" s="29" t="s">
        <v>14</v>
      </c>
      <c r="B436" s="29" t="s">
        <v>439</v>
      </c>
      <c r="C436" s="29">
        <v>14256000</v>
      </c>
      <c r="D436" s="29">
        <v>222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</row>
    <row r="437" spans="1:12" ht="12.75">
      <c r="A437" s="29" t="s">
        <v>14</v>
      </c>
      <c r="B437" s="29" t="s">
        <v>440</v>
      </c>
      <c r="C437" s="29">
        <v>4747500</v>
      </c>
      <c r="D437" s="29">
        <v>99</v>
      </c>
      <c r="E437" s="29">
        <v>101000</v>
      </c>
      <c r="F437" s="29">
        <v>3</v>
      </c>
      <c r="G437" s="29">
        <v>0</v>
      </c>
      <c r="H437" s="29">
        <v>54545</v>
      </c>
      <c r="I437" s="29">
        <v>0</v>
      </c>
      <c r="J437" s="29">
        <v>2</v>
      </c>
      <c r="K437" s="29">
        <v>0</v>
      </c>
      <c r="L437" s="29">
        <v>0</v>
      </c>
    </row>
    <row r="438" spans="1:12" ht="12.75">
      <c r="A438" s="29" t="s">
        <v>14</v>
      </c>
      <c r="B438" s="29" t="s">
        <v>441</v>
      </c>
      <c r="C438" s="29">
        <v>1860081</v>
      </c>
      <c r="D438" s="29">
        <v>60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</row>
    <row r="439" spans="1:12" ht="12.75">
      <c r="A439" s="30" t="s">
        <v>14</v>
      </c>
      <c r="B439" s="30" t="s">
        <v>661</v>
      </c>
      <c r="C439" s="29">
        <v>37187193</v>
      </c>
      <c r="D439" s="29">
        <v>250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</row>
    <row r="440" spans="1:12" ht="12.75">
      <c r="A440" s="29" t="s">
        <v>14</v>
      </c>
      <c r="B440" s="29" t="s">
        <v>36</v>
      </c>
      <c r="C440" s="29">
        <v>9198691</v>
      </c>
      <c r="D440" s="29">
        <v>265</v>
      </c>
      <c r="E440" s="29">
        <v>93286</v>
      </c>
      <c r="F440" s="29">
        <v>2</v>
      </c>
      <c r="G440" s="29">
        <v>182602</v>
      </c>
      <c r="H440" s="29">
        <v>0</v>
      </c>
      <c r="I440" s="29">
        <v>3</v>
      </c>
      <c r="J440" s="29">
        <v>0</v>
      </c>
      <c r="K440" s="29">
        <v>0</v>
      </c>
      <c r="L440" s="29">
        <v>0</v>
      </c>
    </row>
    <row r="441" spans="1:12" ht="12.75">
      <c r="A441" s="29" t="s">
        <v>14</v>
      </c>
      <c r="B441" s="29" t="s">
        <v>91</v>
      </c>
      <c r="C441" s="29">
        <v>12543609</v>
      </c>
      <c r="D441" s="29">
        <v>337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</row>
    <row r="442" spans="1:12" ht="12.75">
      <c r="A442" s="29" t="s">
        <v>14</v>
      </c>
      <c r="B442" s="29" t="s">
        <v>143</v>
      </c>
      <c r="C442" s="29">
        <v>15638000</v>
      </c>
      <c r="D442" s="29">
        <v>535</v>
      </c>
      <c r="E442" s="29">
        <v>181000</v>
      </c>
      <c r="F442" s="29">
        <v>2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</row>
    <row r="443" spans="1:12" ht="12.75">
      <c r="A443" s="29" t="s">
        <v>14</v>
      </c>
      <c r="B443" s="29" t="s">
        <v>442</v>
      </c>
      <c r="C443" s="29">
        <v>72841000</v>
      </c>
      <c r="D443" s="29">
        <v>1274</v>
      </c>
      <c r="E443" s="29">
        <v>167297</v>
      </c>
      <c r="F443" s="29">
        <v>1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</row>
    <row r="444" spans="1:12" ht="12.75">
      <c r="A444" s="29" t="s">
        <v>14</v>
      </c>
      <c r="B444" s="29" t="s">
        <v>83</v>
      </c>
      <c r="C444" s="29">
        <v>4595904</v>
      </c>
      <c r="D444" s="29">
        <v>155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</row>
    <row r="445" spans="1:12" ht="12.75">
      <c r="A445" s="29" t="s">
        <v>14</v>
      </c>
      <c r="B445" s="29" t="s">
        <v>443</v>
      </c>
      <c r="C445" s="29">
        <v>284346019</v>
      </c>
      <c r="D445" s="29">
        <v>4206</v>
      </c>
      <c r="E445" s="29">
        <v>1600238</v>
      </c>
      <c r="F445" s="29">
        <v>28</v>
      </c>
      <c r="G445" s="29">
        <v>814692</v>
      </c>
      <c r="H445" s="29">
        <v>551139</v>
      </c>
      <c r="I445" s="29">
        <v>20</v>
      </c>
      <c r="J445" s="29">
        <v>10</v>
      </c>
      <c r="K445" s="29">
        <v>7</v>
      </c>
      <c r="L445" s="29">
        <v>0</v>
      </c>
    </row>
    <row r="446" spans="1:12" ht="12.75">
      <c r="A446" s="29" t="s">
        <v>14</v>
      </c>
      <c r="B446" s="29" t="s">
        <v>444</v>
      </c>
      <c r="C446" s="29">
        <v>9214387</v>
      </c>
      <c r="D446" s="29">
        <v>203</v>
      </c>
      <c r="E446" s="29">
        <v>124837</v>
      </c>
      <c r="F446" s="29">
        <v>4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</row>
    <row r="447" spans="1:12" ht="12.75">
      <c r="A447" s="29" t="s">
        <v>14</v>
      </c>
      <c r="B447" s="29" t="s">
        <v>117</v>
      </c>
      <c r="C447" s="29">
        <v>11825000</v>
      </c>
      <c r="D447" s="29">
        <v>425</v>
      </c>
      <c r="E447" s="29">
        <v>482000</v>
      </c>
      <c r="F447" s="29">
        <v>7</v>
      </c>
      <c r="G447" s="29">
        <v>7500</v>
      </c>
      <c r="H447" s="29">
        <v>0</v>
      </c>
      <c r="I447" s="29">
        <v>1</v>
      </c>
      <c r="J447" s="29">
        <v>0</v>
      </c>
      <c r="K447" s="29">
        <v>1</v>
      </c>
      <c r="L447" s="29">
        <v>1</v>
      </c>
    </row>
    <row r="448" spans="1:12" ht="12.75">
      <c r="A448" s="29" t="s">
        <v>14</v>
      </c>
      <c r="B448" s="29" t="s">
        <v>445</v>
      </c>
      <c r="C448" s="29">
        <v>12961421</v>
      </c>
      <c r="D448" s="29">
        <v>248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</row>
    <row r="449" spans="1:12" ht="12.75">
      <c r="A449" s="29" t="s">
        <v>14</v>
      </c>
      <c r="B449" s="29" t="s">
        <v>446</v>
      </c>
      <c r="C449" s="29">
        <v>2262913</v>
      </c>
      <c r="D449" s="29">
        <v>58</v>
      </c>
      <c r="E449" s="29">
        <v>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</row>
    <row r="450" spans="1:12" ht="12.75">
      <c r="A450" s="29" t="s">
        <v>14</v>
      </c>
      <c r="B450" s="29" t="s">
        <v>61</v>
      </c>
      <c r="C450" s="29">
        <v>1889510</v>
      </c>
      <c r="D450" s="29">
        <v>36</v>
      </c>
      <c r="E450" s="29">
        <v>38515</v>
      </c>
      <c r="F450" s="29">
        <v>1</v>
      </c>
      <c r="G450" s="29">
        <v>38515</v>
      </c>
      <c r="H450" s="29">
        <v>0</v>
      </c>
      <c r="I450" s="29">
        <v>1</v>
      </c>
      <c r="J450" s="29">
        <v>0</v>
      </c>
      <c r="K450" s="29">
        <v>0</v>
      </c>
      <c r="L450" s="29">
        <v>0</v>
      </c>
    </row>
    <row r="451" spans="1:12" ht="12.75">
      <c r="A451" s="29" t="s">
        <v>14</v>
      </c>
      <c r="B451" s="29" t="s">
        <v>89</v>
      </c>
      <c r="C451" s="29">
        <v>14686747</v>
      </c>
      <c r="D451" s="29">
        <v>314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</row>
    <row r="452" spans="1:12" ht="12.75">
      <c r="A452" s="29" t="s">
        <v>14</v>
      </c>
      <c r="B452" s="29" t="s">
        <v>447</v>
      </c>
      <c r="C452" s="29">
        <v>9286418</v>
      </c>
      <c r="D452" s="29">
        <v>146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</row>
    <row r="453" spans="1:12" ht="12.75">
      <c r="A453" s="29" t="s">
        <v>14</v>
      </c>
      <c r="B453" s="29" t="s">
        <v>651</v>
      </c>
      <c r="C453" s="29">
        <v>313842397</v>
      </c>
      <c r="D453" s="29">
        <v>3690</v>
      </c>
      <c r="E453" s="29">
        <v>438573</v>
      </c>
      <c r="F453" s="29">
        <v>3</v>
      </c>
      <c r="G453" s="29">
        <v>288341</v>
      </c>
      <c r="H453" s="29">
        <v>0</v>
      </c>
      <c r="I453" s="29">
        <v>2</v>
      </c>
      <c r="J453" s="29">
        <v>0</v>
      </c>
      <c r="K453" s="29">
        <v>0</v>
      </c>
      <c r="L453" s="29">
        <v>0</v>
      </c>
    </row>
    <row r="454" spans="1:12" ht="12.75">
      <c r="A454" s="29" t="s">
        <v>14</v>
      </c>
      <c r="B454" s="29" t="s">
        <v>127</v>
      </c>
      <c r="C454" s="29">
        <v>7495500</v>
      </c>
      <c r="D454" s="29">
        <v>273</v>
      </c>
      <c r="E454" s="29">
        <v>70089</v>
      </c>
      <c r="F454" s="29">
        <v>2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</row>
    <row r="455" spans="1:12" ht="12.75">
      <c r="A455" s="29" t="s">
        <v>14</v>
      </c>
      <c r="B455" s="29" t="s">
        <v>138</v>
      </c>
      <c r="C455" s="29">
        <v>60333504</v>
      </c>
      <c r="D455" s="29">
        <v>696</v>
      </c>
      <c r="E455" s="29">
        <v>258697</v>
      </c>
      <c r="F455" s="29">
        <v>5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</row>
    <row r="456" spans="1:12" ht="12.75">
      <c r="A456" s="29" t="s">
        <v>14</v>
      </c>
      <c r="B456" s="29" t="s">
        <v>211</v>
      </c>
      <c r="C456" s="29">
        <v>18527995</v>
      </c>
      <c r="D456" s="29">
        <v>622</v>
      </c>
      <c r="E456" s="29">
        <v>105747</v>
      </c>
      <c r="F456" s="29">
        <v>5</v>
      </c>
      <c r="G456" s="29">
        <v>0</v>
      </c>
      <c r="H456" s="29">
        <v>28721</v>
      </c>
      <c r="I456" s="29">
        <v>0</v>
      </c>
      <c r="J456" s="29">
        <v>1</v>
      </c>
      <c r="K456" s="29">
        <v>0</v>
      </c>
      <c r="L456" s="29">
        <v>0</v>
      </c>
    </row>
    <row r="457" spans="1:12" ht="12.75">
      <c r="A457" s="29" t="s">
        <v>14</v>
      </c>
      <c r="B457" s="29" t="s">
        <v>664</v>
      </c>
      <c r="C457" s="29">
        <v>3810898</v>
      </c>
      <c r="D457" s="29">
        <v>52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</row>
    <row r="458" spans="1:12" ht="12.75">
      <c r="A458" s="29" t="s">
        <v>14</v>
      </c>
      <c r="B458" s="29" t="s">
        <v>663</v>
      </c>
      <c r="C458" s="29">
        <v>80539015</v>
      </c>
      <c r="D458" s="29">
        <v>966</v>
      </c>
      <c r="E458" s="29">
        <v>0</v>
      </c>
      <c r="F458" s="29">
        <v>0</v>
      </c>
      <c r="G458" s="29">
        <v>57086</v>
      </c>
      <c r="H458" s="29">
        <v>89491</v>
      </c>
      <c r="I458" s="29">
        <v>1</v>
      </c>
      <c r="J458" s="29">
        <v>1</v>
      </c>
      <c r="K458" s="29">
        <v>0</v>
      </c>
      <c r="L458" s="29">
        <v>0</v>
      </c>
    </row>
    <row r="459" spans="1:12" ht="12.75">
      <c r="A459" s="29" t="s">
        <v>14</v>
      </c>
      <c r="B459" s="29" t="s">
        <v>448</v>
      </c>
      <c r="C459" s="29">
        <v>67713000</v>
      </c>
      <c r="D459" s="29">
        <v>1976</v>
      </c>
      <c r="E459" s="29">
        <v>60000</v>
      </c>
      <c r="F459" s="29">
        <v>2</v>
      </c>
      <c r="G459" s="29">
        <v>61000</v>
      </c>
      <c r="H459" s="29">
        <v>61000</v>
      </c>
      <c r="I459" s="29">
        <v>1</v>
      </c>
      <c r="J459" s="29">
        <v>1</v>
      </c>
      <c r="K459" s="29">
        <v>0</v>
      </c>
      <c r="L459" s="29">
        <v>0</v>
      </c>
    </row>
    <row r="460" spans="1:12" ht="12.75">
      <c r="A460" s="29" t="s">
        <v>14</v>
      </c>
      <c r="B460" s="29" t="s">
        <v>58</v>
      </c>
      <c r="C460" s="29">
        <v>4102418</v>
      </c>
      <c r="D460" s="29">
        <v>43</v>
      </c>
      <c r="E460" s="29">
        <v>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</row>
    <row r="461" spans="1:12" ht="12.75">
      <c r="A461" s="29" t="s">
        <v>14</v>
      </c>
      <c r="B461" s="29" t="s">
        <v>449</v>
      </c>
      <c r="C461" s="29">
        <v>17544579</v>
      </c>
      <c r="D461" s="29">
        <v>178</v>
      </c>
      <c r="E461" s="29">
        <v>1606</v>
      </c>
      <c r="F461" s="29">
        <v>1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</row>
    <row r="462" spans="1:12" ht="12.75">
      <c r="A462" s="29" t="s">
        <v>14</v>
      </c>
      <c r="B462" s="29" t="s">
        <v>450</v>
      </c>
      <c r="C462" s="29">
        <v>0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</row>
    <row r="463" spans="1:12" ht="12.75">
      <c r="A463" s="29" t="s">
        <v>14</v>
      </c>
      <c r="B463" s="29" t="s">
        <v>451</v>
      </c>
      <c r="C463" s="29">
        <v>3403457</v>
      </c>
      <c r="D463" s="29">
        <v>100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</row>
    <row r="464" spans="1:12" ht="12.75">
      <c r="A464" s="29" t="s">
        <v>14</v>
      </c>
      <c r="B464" s="29" t="s">
        <v>452</v>
      </c>
      <c r="C464" s="29">
        <v>27459810</v>
      </c>
      <c r="D464" s="29">
        <v>695</v>
      </c>
      <c r="E464" s="29">
        <v>25408</v>
      </c>
      <c r="F464" s="29">
        <v>1</v>
      </c>
      <c r="G464" s="29">
        <v>90000</v>
      </c>
      <c r="H464" s="29">
        <v>72949</v>
      </c>
      <c r="I464" s="29">
        <v>1</v>
      </c>
      <c r="J464" s="29">
        <v>1</v>
      </c>
      <c r="K464" s="29">
        <v>0</v>
      </c>
      <c r="L464" s="29">
        <v>0</v>
      </c>
    </row>
    <row r="465" spans="1:12" ht="12.75">
      <c r="A465" s="29" t="s">
        <v>14</v>
      </c>
      <c r="B465" s="29" t="s">
        <v>453</v>
      </c>
      <c r="C465" s="29">
        <v>1559000</v>
      </c>
      <c r="D465" s="29">
        <v>54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</row>
    <row r="466" spans="1:12" ht="12.75">
      <c r="A466" s="29" t="s">
        <v>14</v>
      </c>
      <c r="B466" s="29" t="s">
        <v>454</v>
      </c>
      <c r="C466" s="29">
        <v>21138803</v>
      </c>
      <c r="D466" s="29">
        <v>390</v>
      </c>
      <c r="E466" s="29">
        <v>104496</v>
      </c>
      <c r="F466" s="29">
        <v>2</v>
      </c>
      <c r="G466" s="29">
        <v>71874</v>
      </c>
      <c r="H466" s="29">
        <v>89852</v>
      </c>
      <c r="I466" s="29">
        <v>1</v>
      </c>
      <c r="J466" s="29">
        <v>2</v>
      </c>
      <c r="K466" s="29">
        <v>0</v>
      </c>
      <c r="L466" s="29">
        <v>0</v>
      </c>
    </row>
    <row r="467" spans="1:12" ht="12.75">
      <c r="A467" s="29" t="s">
        <v>14</v>
      </c>
      <c r="B467" s="29" t="s">
        <v>85</v>
      </c>
      <c r="C467" s="29">
        <v>6033139</v>
      </c>
      <c r="D467" s="29">
        <v>33</v>
      </c>
      <c r="E467" s="29">
        <v>127624</v>
      </c>
      <c r="F467" s="29">
        <v>2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</row>
    <row r="468" spans="1:12" ht="12.75">
      <c r="A468" s="29" t="s">
        <v>14</v>
      </c>
      <c r="B468" s="29" t="s">
        <v>142</v>
      </c>
      <c r="C468" s="29">
        <v>147664000</v>
      </c>
      <c r="D468" s="29">
        <v>5794</v>
      </c>
      <c r="E468" s="29">
        <v>3011000</v>
      </c>
      <c r="F468" s="29">
        <v>38</v>
      </c>
      <c r="G468" s="29">
        <v>667833</v>
      </c>
      <c r="H468" s="29">
        <v>28063</v>
      </c>
      <c r="I468" s="29">
        <v>13</v>
      </c>
      <c r="J468" s="29">
        <v>4</v>
      </c>
      <c r="K468" s="29">
        <v>1</v>
      </c>
      <c r="L468" s="29">
        <v>0</v>
      </c>
    </row>
    <row r="469" spans="1:12" ht="12.75">
      <c r="A469" s="29" t="s">
        <v>14</v>
      </c>
      <c r="B469" s="29" t="s">
        <v>455</v>
      </c>
      <c r="C469" s="29">
        <v>19292500</v>
      </c>
      <c r="D469" s="29">
        <v>378</v>
      </c>
      <c r="E469" s="29">
        <v>59500</v>
      </c>
      <c r="F469" s="29">
        <v>2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</row>
    <row r="470" spans="1:12" ht="12.75">
      <c r="A470" s="29" t="s">
        <v>14</v>
      </c>
      <c r="B470" s="29" t="s">
        <v>600</v>
      </c>
      <c r="C470" s="29">
        <v>17852000</v>
      </c>
      <c r="D470" s="29">
        <v>119</v>
      </c>
      <c r="E470" s="29">
        <v>45000</v>
      </c>
      <c r="F470" s="29">
        <v>1</v>
      </c>
      <c r="G470" s="29">
        <v>17852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</row>
    <row r="471" spans="1:12" ht="12.75">
      <c r="A471" s="29" t="s">
        <v>14</v>
      </c>
      <c r="B471" s="29" t="s">
        <v>456</v>
      </c>
      <c r="C471" s="29">
        <v>2707985</v>
      </c>
      <c r="D471" s="29">
        <v>54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</row>
    <row r="472" spans="1:12" ht="12.75">
      <c r="A472" s="29" t="s">
        <v>14</v>
      </c>
      <c r="B472" s="29" t="s">
        <v>126</v>
      </c>
      <c r="C472" s="29">
        <v>8913057</v>
      </c>
      <c r="D472" s="29">
        <v>308</v>
      </c>
      <c r="E472" s="29">
        <v>158526</v>
      </c>
      <c r="F472" s="29">
        <v>4</v>
      </c>
      <c r="G472" s="29">
        <v>71753</v>
      </c>
      <c r="H472" s="29">
        <v>0</v>
      </c>
      <c r="I472" s="29">
        <v>1</v>
      </c>
      <c r="J472" s="29">
        <v>0</v>
      </c>
      <c r="K472" s="29">
        <v>0</v>
      </c>
      <c r="L472" s="29">
        <v>0</v>
      </c>
    </row>
    <row r="473" spans="1:12" ht="12.75">
      <c r="A473" s="29" t="s">
        <v>14</v>
      </c>
      <c r="B473" s="29" t="s">
        <v>457</v>
      </c>
      <c r="C473" s="29">
        <v>7170000</v>
      </c>
      <c r="D473" s="29">
        <v>230</v>
      </c>
      <c r="E473" s="29">
        <v>68000</v>
      </c>
      <c r="F473" s="29">
        <v>4</v>
      </c>
      <c r="G473" s="29">
        <v>25310</v>
      </c>
      <c r="H473" s="29">
        <v>25310</v>
      </c>
      <c r="I473" s="29">
        <v>1</v>
      </c>
      <c r="J473" s="29">
        <v>1</v>
      </c>
      <c r="K473" s="29">
        <v>0</v>
      </c>
      <c r="L473" s="29">
        <v>0</v>
      </c>
    </row>
    <row r="474" spans="1:12" ht="12.75">
      <c r="A474" s="29" t="s">
        <v>14</v>
      </c>
      <c r="B474" s="29" t="s">
        <v>592</v>
      </c>
      <c r="C474" s="29">
        <v>21519000</v>
      </c>
      <c r="D474" s="29">
        <v>72</v>
      </c>
      <c r="E474" s="29">
        <v>0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</row>
    <row r="475" spans="1:12" ht="12.75">
      <c r="A475" s="29" t="s">
        <v>14</v>
      </c>
      <c r="B475" s="29" t="s">
        <v>458</v>
      </c>
      <c r="C475" s="29">
        <v>14530169</v>
      </c>
      <c r="D475" s="29">
        <v>434</v>
      </c>
      <c r="E475" s="29">
        <v>181150</v>
      </c>
      <c r="F475" s="29">
        <v>8</v>
      </c>
      <c r="G475" s="29">
        <v>118544</v>
      </c>
      <c r="H475" s="29">
        <v>75949</v>
      </c>
      <c r="I475" s="29">
        <v>3</v>
      </c>
      <c r="J475" s="29">
        <v>1</v>
      </c>
      <c r="K475" s="29">
        <v>0</v>
      </c>
      <c r="L475" s="29">
        <v>0</v>
      </c>
    </row>
    <row r="476" spans="1:12" ht="12.75">
      <c r="A476" s="29" t="s">
        <v>14</v>
      </c>
      <c r="B476" s="29" t="s">
        <v>459</v>
      </c>
      <c r="C476" s="29">
        <v>5461017</v>
      </c>
      <c r="D476" s="29">
        <v>239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</row>
    <row r="477" spans="1:12" ht="12.75">
      <c r="A477" s="29" t="s">
        <v>14</v>
      </c>
      <c r="B477" s="29" t="s">
        <v>221</v>
      </c>
      <c r="C477" s="29">
        <v>11544119</v>
      </c>
      <c r="D477" s="29">
        <v>182</v>
      </c>
      <c r="E477" s="29">
        <v>0</v>
      </c>
      <c r="F477" s="29">
        <v>0</v>
      </c>
      <c r="G477" s="29">
        <v>86393</v>
      </c>
      <c r="H477" s="29">
        <v>0</v>
      </c>
      <c r="I477" s="29">
        <v>1</v>
      </c>
      <c r="J477" s="29">
        <v>0</v>
      </c>
      <c r="K477" s="29">
        <v>0</v>
      </c>
      <c r="L477" s="29">
        <v>0</v>
      </c>
    </row>
    <row r="478" spans="1:12" ht="12.75">
      <c r="A478" s="29" t="s">
        <v>14</v>
      </c>
      <c r="B478" s="29" t="s">
        <v>45</v>
      </c>
      <c r="C478" s="29">
        <v>6066000</v>
      </c>
      <c r="D478" s="29">
        <v>161</v>
      </c>
      <c r="E478" s="29">
        <v>23000</v>
      </c>
      <c r="F478" s="29">
        <v>1</v>
      </c>
      <c r="G478" s="29">
        <v>45000</v>
      </c>
      <c r="H478" s="29">
        <v>45000</v>
      </c>
      <c r="I478" s="29">
        <v>1</v>
      </c>
      <c r="J478" s="29">
        <v>1</v>
      </c>
      <c r="K478" s="29">
        <v>0</v>
      </c>
      <c r="L478" s="29">
        <v>0</v>
      </c>
    </row>
    <row r="479" spans="1:12" ht="12.75">
      <c r="A479" s="29" t="s">
        <v>14</v>
      </c>
      <c r="B479" s="29" t="s">
        <v>460</v>
      </c>
      <c r="C479" s="29">
        <v>59252000</v>
      </c>
      <c r="D479" s="29">
        <v>1304</v>
      </c>
      <c r="E479" s="29">
        <v>66694</v>
      </c>
      <c r="F479" s="29">
        <v>2</v>
      </c>
      <c r="G479" s="29">
        <v>30193</v>
      </c>
      <c r="H479" s="29">
        <v>0</v>
      </c>
      <c r="I479" s="29">
        <v>1</v>
      </c>
      <c r="J479" s="29">
        <v>0</v>
      </c>
      <c r="K479" s="29">
        <v>0</v>
      </c>
      <c r="L479" s="29">
        <v>0</v>
      </c>
    </row>
    <row r="480" spans="1:12" ht="12.75">
      <c r="A480" s="29" t="s">
        <v>14</v>
      </c>
      <c r="B480" s="29" t="s">
        <v>222</v>
      </c>
      <c r="C480" s="29">
        <v>8558142</v>
      </c>
      <c r="D480" s="29">
        <v>244</v>
      </c>
      <c r="E480" s="29">
        <v>62797</v>
      </c>
      <c r="F480" s="29">
        <v>2</v>
      </c>
      <c r="G480" s="29">
        <v>43104</v>
      </c>
      <c r="H480" s="29">
        <v>0</v>
      </c>
      <c r="I480" s="29">
        <v>2</v>
      </c>
      <c r="J480" s="29">
        <v>0</v>
      </c>
      <c r="K480" s="29">
        <v>1</v>
      </c>
      <c r="L480" s="29">
        <v>0</v>
      </c>
    </row>
    <row r="481" spans="1:12" ht="12.75">
      <c r="A481" s="29" t="s">
        <v>14</v>
      </c>
      <c r="B481" s="29" t="s">
        <v>115</v>
      </c>
      <c r="C481" s="29">
        <v>9968000</v>
      </c>
      <c r="D481" s="29">
        <v>325</v>
      </c>
      <c r="E481" s="29">
        <v>52000</v>
      </c>
      <c r="F481" s="29">
        <v>2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</row>
    <row r="482" spans="1:12" ht="12.75">
      <c r="A482" s="29" t="s">
        <v>14</v>
      </c>
      <c r="B482" s="29" t="s">
        <v>461</v>
      </c>
      <c r="C482" s="29">
        <v>7559704</v>
      </c>
      <c r="D482" s="29">
        <v>169</v>
      </c>
      <c r="E482" s="29">
        <v>496650</v>
      </c>
      <c r="F482" s="29">
        <v>9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</row>
    <row r="483" spans="1:12" ht="12.75">
      <c r="A483" s="29" t="s">
        <v>14</v>
      </c>
      <c r="B483" s="29" t="s">
        <v>101</v>
      </c>
      <c r="C483" s="29">
        <v>56643174</v>
      </c>
      <c r="D483" s="29">
        <v>1075</v>
      </c>
      <c r="E483" s="29">
        <v>444864</v>
      </c>
      <c r="F483" s="29">
        <v>12</v>
      </c>
      <c r="G483" s="29">
        <v>171057</v>
      </c>
      <c r="H483" s="29">
        <v>0</v>
      </c>
      <c r="I483" s="29">
        <v>2</v>
      </c>
      <c r="J483" s="29">
        <v>0</v>
      </c>
      <c r="K483" s="29">
        <v>0</v>
      </c>
      <c r="L483" s="29">
        <v>0</v>
      </c>
    </row>
    <row r="484" spans="1:12" ht="12.75">
      <c r="A484" s="29" t="s">
        <v>14</v>
      </c>
      <c r="B484" s="29" t="s">
        <v>134</v>
      </c>
      <c r="C484" s="29">
        <v>6918000</v>
      </c>
      <c r="D484" s="29">
        <v>148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</row>
    <row r="485" spans="1:12" ht="12.75">
      <c r="A485" s="29" t="s">
        <v>14</v>
      </c>
      <c r="B485" s="29" t="s">
        <v>462</v>
      </c>
      <c r="C485" s="29">
        <v>47845109</v>
      </c>
      <c r="D485" s="29">
        <v>211</v>
      </c>
      <c r="E485" s="29">
        <v>0</v>
      </c>
      <c r="F485" s="29">
        <v>0</v>
      </c>
      <c r="G485" s="29">
        <v>0</v>
      </c>
      <c r="H485" s="29">
        <v>291504</v>
      </c>
      <c r="I485" s="29">
        <v>0</v>
      </c>
      <c r="J485" s="29">
        <v>1</v>
      </c>
      <c r="K485" s="29">
        <v>0</v>
      </c>
      <c r="L485" s="29">
        <v>0</v>
      </c>
    </row>
    <row r="486" spans="1:12" ht="12.75">
      <c r="A486" s="29" t="s">
        <v>14</v>
      </c>
      <c r="B486" s="29" t="s">
        <v>594</v>
      </c>
      <c r="C486" s="29">
        <v>7900585</v>
      </c>
      <c r="D486" s="29">
        <v>183</v>
      </c>
      <c r="E486" s="29">
        <v>59197</v>
      </c>
      <c r="F486" s="29">
        <v>2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</row>
    <row r="487" spans="1:12" ht="12.75">
      <c r="A487" s="29" t="s">
        <v>14</v>
      </c>
      <c r="B487" s="29" t="s">
        <v>223</v>
      </c>
      <c r="C487" s="29">
        <v>2325350</v>
      </c>
      <c r="D487" s="29">
        <v>65</v>
      </c>
      <c r="E487" s="29">
        <v>0</v>
      </c>
      <c r="F487" s="29">
        <v>0</v>
      </c>
      <c r="G487" s="29">
        <v>67112</v>
      </c>
      <c r="H487" s="29">
        <v>0</v>
      </c>
      <c r="I487" s="29">
        <v>1</v>
      </c>
      <c r="J487" s="29">
        <v>0</v>
      </c>
      <c r="K487" s="29">
        <v>0</v>
      </c>
      <c r="L487" s="29">
        <v>0</v>
      </c>
    </row>
    <row r="488" spans="1:12" ht="12.75">
      <c r="A488" s="29" t="s">
        <v>14</v>
      </c>
      <c r="B488" s="29" t="s">
        <v>463</v>
      </c>
      <c r="C488" s="29">
        <v>3103000</v>
      </c>
      <c r="D488" s="29">
        <v>150</v>
      </c>
      <c r="E488" s="29">
        <v>28000</v>
      </c>
      <c r="F488" s="29">
        <v>2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</row>
    <row r="489" spans="1:12" ht="12.75">
      <c r="A489" s="29" t="s">
        <v>14</v>
      </c>
      <c r="B489" s="29" t="s">
        <v>595</v>
      </c>
      <c r="C489" s="29">
        <v>12784000</v>
      </c>
      <c r="D489" s="29">
        <v>259</v>
      </c>
      <c r="E489" s="29">
        <v>32000</v>
      </c>
      <c r="F489" s="29">
        <v>2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</row>
    <row r="490" spans="1:12" ht="12.75">
      <c r="A490" s="29" t="s">
        <v>14</v>
      </c>
      <c r="B490" s="29" t="s">
        <v>578</v>
      </c>
      <c r="C490" s="29">
        <v>57878000</v>
      </c>
      <c r="D490" s="29">
        <v>316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</row>
    <row r="491" spans="1:12" ht="12.75">
      <c r="A491" s="29" t="s">
        <v>14</v>
      </c>
      <c r="B491" s="29" t="s">
        <v>39</v>
      </c>
      <c r="C491" s="29">
        <v>6500128</v>
      </c>
      <c r="D491" s="29">
        <v>168</v>
      </c>
      <c r="E491" s="29">
        <v>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</row>
    <row r="492" spans="1:12" ht="12.75">
      <c r="A492" s="29" t="s">
        <v>14</v>
      </c>
      <c r="B492" s="29" t="s">
        <v>80</v>
      </c>
      <c r="C492" s="29">
        <v>11904000</v>
      </c>
      <c r="D492" s="29">
        <v>284</v>
      </c>
      <c r="E492" s="29">
        <v>148000</v>
      </c>
      <c r="F492" s="29">
        <v>5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</row>
    <row r="493" spans="1:12" ht="12.75">
      <c r="A493" s="29" t="s">
        <v>14</v>
      </c>
      <c r="B493" s="29" t="s">
        <v>105</v>
      </c>
      <c r="C493" s="29">
        <v>45895000</v>
      </c>
      <c r="D493" s="29">
        <v>527</v>
      </c>
      <c r="E493" s="29">
        <v>257000</v>
      </c>
      <c r="F493" s="29">
        <v>3</v>
      </c>
      <c r="G493" s="29">
        <v>125000</v>
      </c>
      <c r="H493" s="29">
        <v>125000</v>
      </c>
      <c r="I493" s="29">
        <v>1</v>
      </c>
      <c r="J493" s="29">
        <v>1</v>
      </c>
      <c r="K493" s="29">
        <v>0</v>
      </c>
      <c r="L493" s="29">
        <v>0</v>
      </c>
    </row>
    <row r="494" spans="1:12" ht="12.75">
      <c r="A494" s="29" t="s">
        <v>14</v>
      </c>
      <c r="B494" s="29" t="s">
        <v>50</v>
      </c>
      <c r="C494" s="29">
        <v>21262875</v>
      </c>
      <c r="D494" s="29">
        <v>350</v>
      </c>
      <c r="E494" s="29">
        <v>146820</v>
      </c>
      <c r="F494" s="29">
        <v>4</v>
      </c>
      <c r="G494" s="29">
        <v>32229</v>
      </c>
      <c r="H494" s="29">
        <v>0</v>
      </c>
      <c r="I494" s="29">
        <v>1</v>
      </c>
      <c r="J494" s="29">
        <v>0</v>
      </c>
      <c r="K494" s="29">
        <v>1</v>
      </c>
      <c r="L494" s="29">
        <v>0</v>
      </c>
    </row>
    <row r="495" spans="1:12" ht="12.75">
      <c r="A495" s="29" t="s">
        <v>14</v>
      </c>
      <c r="B495" s="29" t="s">
        <v>464</v>
      </c>
      <c r="C495" s="29">
        <v>8236944</v>
      </c>
      <c r="D495" s="29">
        <v>198</v>
      </c>
      <c r="E495" s="29">
        <v>105874</v>
      </c>
      <c r="F495" s="29">
        <v>4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</row>
    <row r="496" spans="1:12" ht="12.75">
      <c r="A496" s="29" t="s">
        <v>14</v>
      </c>
      <c r="B496" s="29" t="s">
        <v>465</v>
      </c>
      <c r="C496" s="29">
        <v>4805000</v>
      </c>
      <c r="D496" s="29">
        <v>143</v>
      </c>
      <c r="E496" s="29">
        <v>61775</v>
      </c>
      <c r="F496" s="29">
        <v>2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</row>
    <row r="497" spans="1:12" ht="12.75">
      <c r="A497" s="29" t="s">
        <v>14</v>
      </c>
      <c r="B497" s="29" t="s">
        <v>131</v>
      </c>
      <c r="C497" s="29">
        <v>4044000</v>
      </c>
      <c r="D497" s="29">
        <v>248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</row>
    <row r="498" spans="1:12" ht="12.75">
      <c r="A498" s="29" t="s">
        <v>14</v>
      </c>
      <c r="B498" s="29" t="s">
        <v>466</v>
      </c>
      <c r="C498" s="29">
        <v>12101193</v>
      </c>
      <c r="D498" s="29">
        <v>31</v>
      </c>
      <c r="E498" s="29">
        <v>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</row>
    <row r="499" spans="1:12" ht="12.75">
      <c r="A499" s="29" t="s">
        <v>14</v>
      </c>
      <c r="B499" s="29" t="s">
        <v>599</v>
      </c>
      <c r="C499" s="29">
        <v>2664665159</v>
      </c>
      <c r="D499" s="29">
        <v>9486</v>
      </c>
      <c r="E499" s="29">
        <v>4147000</v>
      </c>
      <c r="F499" s="29">
        <v>31</v>
      </c>
      <c r="G499" s="29">
        <v>2504522</v>
      </c>
      <c r="H499" s="29">
        <v>1179773</v>
      </c>
      <c r="I499" s="29">
        <v>5</v>
      </c>
      <c r="J499" s="29">
        <v>4</v>
      </c>
      <c r="K499" s="29">
        <v>0</v>
      </c>
      <c r="L499" s="29">
        <v>0</v>
      </c>
    </row>
    <row r="500" spans="1:12" ht="12.75">
      <c r="A500" s="29" t="s">
        <v>14</v>
      </c>
      <c r="B500" s="29" t="s">
        <v>591</v>
      </c>
      <c r="C500" s="29">
        <v>16490640</v>
      </c>
      <c r="D500" s="29">
        <v>170</v>
      </c>
      <c r="E500" s="29">
        <v>0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</row>
    <row r="501" spans="1:12" ht="12.75">
      <c r="A501" s="29" t="s">
        <v>14</v>
      </c>
      <c r="B501" s="29" t="s">
        <v>467</v>
      </c>
      <c r="C501" s="29">
        <v>20236513</v>
      </c>
      <c r="D501" s="29">
        <v>660</v>
      </c>
      <c r="E501" s="29">
        <v>282707</v>
      </c>
      <c r="F501" s="29">
        <v>15</v>
      </c>
      <c r="G501" s="29">
        <v>34832</v>
      </c>
      <c r="H501" s="29">
        <v>66704</v>
      </c>
      <c r="I501" s="29">
        <v>2</v>
      </c>
      <c r="J501" s="29">
        <v>4</v>
      </c>
      <c r="K501" s="29">
        <v>0</v>
      </c>
      <c r="L501" s="29">
        <v>4</v>
      </c>
    </row>
    <row r="502" spans="1:12" ht="12.75">
      <c r="A502" s="29" t="s">
        <v>14</v>
      </c>
      <c r="B502" s="29" t="s">
        <v>579</v>
      </c>
      <c r="C502" s="29">
        <v>7882687</v>
      </c>
      <c r="D502" s="29">
        <v>144</v>
      </c>
      <c r="E502" s="29">
        <v>52409</v>
      </c>
      <c r="F502" s="29">
        <v>1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</row>
    <row r="503" spans="1:12" ht="12.75">
      <c r="A503" s="29" t="s">
        <v>14</v>
      </c>
      <c r="B503" s="29" t="s">
        <v>468</v>
      </c>
      <c r="C503" s="29">
        <v>202442000</v>
      </c>
      <c r="D503" s="29">
        <v>420</v>
      </c>
      <c r="E503" s="29">
        <v>36500</v>
      </c>
      <c r="F503" s="29">
        <v>1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</row>
    <row r="504" spans="1:12" ht="12.75">
      <c r="A504" s="29" t="s">
        <v>14</v>
      </c>
      <c r="B504" s="29" t="s">
        <v>81</v>
      </c>
      <c r="C504" s="29">
        <v>2975282</v>
      </c>
      <c r="D504" s="29">
        <v>80</v>
      </c>
      <c r="E504" s="29">
        <v>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</row>
    <row r="505" spans="1:12" ht="12.75">
      <c r="A505" s="29" t="s">
        <v>14</v>
      </c>
      <c r="B505" s="29" t="s">
        <v>469</v>
      </c>
      <c r="C505" s="29">
        <v>1782947</v>
      </c>
      <c r="D505" s="29">
        <v>50</v>
      </c>
      <c r="E505" s="29">
        <v>0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</row>
    <row r="506" spans="1:12" ht="12.75">
      <c r="A506" s="29" t="s">
        <v>14</v>
      </c>
      <c r="B506" s="29" t="s">
        <v>470</v>
      </c>
      <c r="C506" s="29">
        <v>11568000</v>
      </c>
      <c r="D506" s="29">
        <v>164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</row>
    <row r="507" spans="1:12" ht="12.75">
      <c r="A507" s="29" t="s">
        <v>14</v>
      </c>
      <c r="B507" s="29" t="s">
        <v>69</v>
      </c>
      <c r="C507" s="29">
        <v>1796186</v>
      </c>
      <c r="D507" s="29">
        <v>51</v>
      </c>
      <c r="E507" s="29">
        <v>55255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</row>
    <row r="508" spans="1:12" ht="12.75">
      <c r="A508" s="29" t="s">
        <v>14</v>
      </c>
      <c r="B508" s="29" t="s">
        <v>224</v>
      </c>
      <c r="C508" s="29">
        <v>5585510</v>
      </c>
      <c r="D508" s="29">
        <v>135</v>
      </c>
      <c r="E508" s="29">
        <v>164057</v>
      </c>
      <c r="F508" s="29">
        <v>4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</row>
    <row r="509" spans="1:12" ht="12.75">
      <c r="A509" s="29" t="s">
        <v>14</v>
      </c>
      <c r="B509" s="29" t="s">
        <v>200</v>
      </c>
      <c r="C509" s="29">
        <v>17067000</v>
      </c>
      <c r="D509" s="29">
        <v>283</v>
      </c>
      <c r="E509" s="29">
        <v>81000</v>
      </c>
      <c r="F509" s="29">
        <v>1</v>
      </c>
      <c r="G509" s="29">
        <v>81000</v>
      </c>
      <c r="H509" s="29">
        <v>0</v>
      </c>
      <c r="I509" s="29">
        <v>1</v>
      </c>
      <c r="J509" s="29">
        <v>0</v>
      </c>
      <c r="K509" s="29">
        <v>0</v>
      </c>
      <c r="L509" s="29">
        <v>0</v>
      </c>
    </row>
    <row r="510" spans="1:12" ht="12.75">
      <c r="A510" s="29" t="s">
        <v>14</v>
      </c>
      <c r="B510" s="29" t="s">
        <v>471</v>
      </c>
      <c r="C510" s="29">
        <v>4520</v>
      </c>
      <c r="D510" s="29">
        <v>1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</row>
    <row r="511" spans="1:12" ht="12.75">
      <c r="A511" s="29" t="s">
        <v>14</v>
      </c>
      <c r="B511" s="29" t="s">
        <v>93</v>
      </c>
      <c r="C511" s="29">
        <v>12276530</v>
      </c>
      <c r="D511" s="29">
        <v>331</v>
      </c>
      <c r="E511" s="29">
        <v>269009</v>
      </c>
      <c r="F511" s="29">
        <v>5</v>
      </c>
      <c r="G511" s="29">
        <v>172249</v>
      </c>
      <c r="H511" s="29">
        <v>49878</v>
      </c>
      <c r="I511" s="29">
        <v>3</v>
      </c>
      <c r="J511" s="29">
        <v>1</v>
      </c>
      <c r="K511" s="29">
        <v>0</v>
      </c>
      <c r="L511" s="29">
        <v>0</v>
      </c>
    </row>
    <row r="512" spans="1:12" ht="12.75">
      <c r="A512" s="29" t="s">
        <v>14</v>
      </c>
      <c r="B512" s="29" t="s">
        <v>653</v>
      </c>
      <c r="C512" s="29">
        <v>13593446</v>
      </c>
      <c r="D512" s="29">
        <v>547</v>
      </c>
      <c r="E512" s="29">
        <v>30312</v>
      </c>
      <c r="F512" s="29">
        <v>1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</row>
    <row r="513" spans="1:12" ht="12.75">
      <c r="A513" s="29" t="s">
        <v>14</v>
      </c>
      <c r="B513" s="29" t="s">
        <v>104</v>
      </c>
      <c r="C513" s="29">
        <v>360777000</v>
      </c>
      <c r="D513" s="29">
        <v>5585</v>
      </c>
      <c r="E513" s="29">
        <v>485000</v>
      </c>
      <c r="F513" s="29">
        <v>9</v>
      </c>
      <c r="G513" s="29">
        <v>37966</v>
      </c>
      <c r="H513" s="29">
        <v>396800</v>
      </c>
      <c r="I513" s="29">
        <v>1</v>
      </c>
      <c r="J513" s="29">
        <v>4</v>
      </c>
      <c r="K513" s="29">
        <v>2</v>
      </c>
      <c r="L513" s="29">
        <v>0</v>
      </c>
    </row>
    <row r="514" spans="1:12" ht="12.75">
      <c r="A514" s="29" t="s">
        <v>14</v>
      </c>
      <c r="B514" s="29" t="s">
        <v>144</v>
      </c>
      <c r="C514" s="29">
        <v>17111000</v>
      </c>
      <c r="D514" s="29">
        <v>236</v>
      </c>
      <c r="E514" s="29">
        <v>327600</v>
      </c>
      <c r="F514" s="29">
        <v>3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</row>
    <row r="515" spans="1:12" ht="12.75">
      <c r="A515" s="29" t="s">
        <v>14</v>
      </c>
      <c r="B515" s="29" t="s">
        <v>472</v>
      </c>
      <c r="C515" s="29">
        <v>28704633</v>
      </c>
      <c r="D515" s="29">
        <v>553</v>
      </c>
      <c r="E515" s="29">
        <v>92504</v>
      </c>
      <c r="F515" s="29">
        <v>2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</row>
    <row r="516" spans="1:12" ht="12.75">
      <c r="A516" s="29" t="s">
        <v>14</v>
      </c>
      <c r="B516" s="29" t="s">
        <v>576</v>
      </c>
      <c r="C516" s="29">
        <v>387860456</v>
      </c>
      <c r="D516" s="29">
        <v>5938</v>
      </c>
      <c r="E516" s="29">
        <v>1467404</v>
      </c>
      <c r="F516" s="29">
        <v>41</v>
      </c>
      <c r="G516" s="29">
        <v>747309</v>
      </c>
      <c r="H516" s="29">
        <v>534508</v>
      </c>
      <c r="I516" s="29">
        <v>12</v>
      </c>
      <c r="J516" s="29">
        <v>8</v>
      </c>
      <c r="K516" s="29">
        <v>0</v>
      </c>
      <c r="L516" s="29">
        <v>0</v>
      </c>
    </row>
    <row r="517" spans="1:12" ht="12.75">
      <c r="A517" s="29" t="s">
        <v>14</v>
      </c>
      <c r="B517" s="29" t="s">
        <v>671</v>
      </c>
      <c r="C517" s="29">
        <v>6517773</v>
      </c>
      <c r="D517" s="29">
        <v>169</v>
      </c>
      <c r="E517" s="29">
        <v>0</v>
      </c>
      <c r="F517" s="29">
        <v>0</v>
      </c>
      <c r="G517" s="29">
        <v>48000</v>
      </c>
      <c r="H517" s="29">
        <v>0</v>
      </c>
      <c r="I517" s="29">
        <v>1</v>
      </c>
      <c r="J517" s="29">
        <v>0</v>
      </c>
      <c r="K517" s="29">
        <v>0</v>
      </c>
      <c r="L517" s="29">
        <v>0</v>
      </c>
    </row>
    <row r="518" spans="1:12" ht="12.75">
      <c r="A518" s="29" t="s">
        <v>14</v>
      </c>
      <c r="B518" s="29" t="s">
        <v>672</v>
      </c>
      <c r="C518" s="29">
        <v>730726000</v>
      </c>
      <c r="D518" s="29">
        <v>10747</v>
      </c>
      <c r="E518" s="29">
        <v>3431000</v>
      </c>
      <c r="F518" s="29">
        <v>69</v>
      </c>
      <c r="G518" s="29">
        <v>558182</v>
      </c>
      <c r="H518" s="29">
        <v>490735</v>
      </c>
      <c r="I518" s="29">
        <v>10</v>
      </c>
      <c r="J518" s="29">
        <v>15</v>
      </c>
      <c r="K518" s="29">
        <v>3</v>
      </c>
      <c r="L518" s="29">
        <v>0</v>
      </c>
    </row>
    <row r="519" spans="1:12" ht="12.75">
      <c r="A519" s="29" t="s">
        <v>14</v>
      </c>
      <c r="B519" s="29" t="s">
        <v>473</v>
      </c>
      <c r="C519" s="29">
        <v>7879323</v>
      </c>
      <c r="D519" s="29">
        <v>27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</row>
    <row r="520" spans="1:12" ht="12.75">
      <c r="A520" s="29" t="s">
        <v>14</v>
      </c>
      <c r="B520" s="29" t="s">
        <v>474</v>
      </c>
      <c r="C520" s="29">
        <v>4595332</v>
      </c>
      <c r="D520" s="29">
        <v>75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</row>
    <row r="521" spans="1:12" ht="12.75">
      <c r="A521" s="29" t="s">
        <v>14</v>
      </c>
      <c r="B521" s="29" t="s">
        <v>43</v>
      </c>
      <c r="C521" s="29">
        <v>19127000</v>
      </c>
      <c r="D521" s="29">
        <v>81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</row>
    <row r="522" spans="1:12" ht="12.75">
      <c r="A522" s="29" t="s">
        <v>14</v>
      </c>
      <c r="B522" s="29" t="s">
        <v>475</v>
      </c>
      <c r="C522" s="29">
        <v>11512695</v>
      </c>
      <c r="D522" s="29">
        <v>292</v>
      </c>
      <c r="E522" s="29">
        <v>266094</v>
      </c>
      <c r="F522" s="29">
        <v>6</v>
      </c>
      <c r="G522" s="29">
        <v>120388</v>
      </c>
      <c r="H522" s="29">
        <v>0</v>
      </c>
      <c r="I522" s="29">
        <v>2</v>
      </c>
      <c r="J522" s="29">
        <v>0</v>
      </c>
      <c r="K522" s="29">
        <v>0</v>
      </c>
      <c r="L522" s="29">
        <v>0</v>
      </c>
    </row>
    <row r="523" spans="1:12" ht="12.75">
      <c r="A523" s="29" t="s">
        <v>14</v>
      </c>
      <c r="B523" s="29" t="s">
        <v>476</v>
      </c>
      <c r="C523" s="29">
        <v>2513000</v>
      </c>
      <c r="D523" s="29">
        <v>93</v>
      </c>
      <c r="E523" s="29">
        <v>0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</row>
    <row r="524" spans="1:12" ht="12.75">
      <c r="A524" s="29" t="s">
        <v>14</v>
      </c>
      <c r="B524" s="29" t="s">
        <v>34</v>
      </c>
      <c r="C524" s="29">
        <v>17430031</v>
      </c>
      <c r="D524" s="29">
        <v>524</v>
      </c>
      <c r="E524" s="29">
        <v>9939</v>
      </c>
      <c r="F524" s="29">
        <v>1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</row>
    <row r="525" spans="1:12" ht="12.75">
      <c r="A525" s="29" t="s">
        <v>14</v>
      </c>
      <c r="B525" s="29" t="s">
        <v>477</v>
      </c>
      <c r="C525" s="29">
        <v>145656000</v>
      </c>
      <c r="D525" s="29">
        <v>2700</v>
      </c>
      <c r="E525" s="29">
        <v>326503</v>
      </c>
      <c r="F525" s="29">
        <v>5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</row>
    <row r="526" spans="1:12" ht="12.75">
      <c r="A526" s="29" t="s">
        <v>14</v>
      </c>
      <c r="B526" s="29" t="s">
        <v>645</v>
      </c>
      <c r="C526" s="29">
        <v>11529709</v>
      </c>
      <c r="D526" s="29">
        <v>73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</row>
    <row r="527" spans="1:12" ht="12.75">
      <c r="A527" s="29" t="s">
        <v>14</v>
      </c>
      <c r="B527" s="29" t="s">
        <v>59</v>
      </c>
      <c r="C527" s="29">
        <v>28412729</v>
      </c>
      <c r="D527" s="29">
        <v>323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</row>
    <row r="528" spans="1:12" ht="12.75">
      <c r="A528" s="29" t="s">
        <v>14</v>
      </c>
      <c r="B528" s="29" t="s">
        <v>199</v>
      </c>
      <c r="C528" s="29">
        <v>37892500</v>
      </c>
      <c r="D528" s="29">
        <v>559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</row>
    <row r="529" spans="1:12" ht="12.75">
      <c r="A529" s="29" t="s">
        <v>14</v>
      </c>
      <c r="B529" s="29" t="s">
        <v>141</v>
      </c>
      <c r="C529" s="29">
        <v>10621605</v>
      </c>
      <c r="D529" s="29">
        <v>137</v>
      </c>
      <c r="E529" s="29">
        <v>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</row>
    <row r="530" spans="1:12" ht="12.75">
      <c r="A530" s="29" t="s">
        <v>14</v>
      </c>
      <c r="B530" s="29" t="s">
        <v>478</v>
      </c>
      <c r="C530" s="29">
        <v>4266352</v>
      </c>
      <c r="D530" s="29">
        <v>57</v>
      </c>
      <c r="E530" s="29">
        <v>0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</row>
    <row r="531" spans="1:12" ht="12.75">
      <c r="A531" s="29" t="s">
        <v>14</v>
      </c>
      <c r="B531" s="29" t="s">
        <v>479</v>
      </c>
      <c r="C531" s="29">
        <v>4124447</v>
      </c>
      <c r="D531" s="29">
        <v>92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</row>
    <row r="532" spans="1:12" ht="12.75">
      <c r="A532" s="29" t="s">
        <v>14</v>
      </c>
      <c r="B532" s="29" t="s">
        <v>152</v>
      </c>
      <c r="C532" s="29">
        <v>3192555</v>
      </c>
      <c r="D532" s="29">
        <v>71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</row>
    <row r="533" spans="1:12" ht="12.75">
      <c r="A533" s="29" t="s">
        <v>14</v>
      </c>
      <c r="B533" s="29" t="s">
        <v>113</v>
      </c>
      <c r="C533" s="29">
        <v>43799745</v>
      </c>
      <c r="D533" s="29">
        <v>1118</v>
      </c>
      <c r="E533" s="29">
        <v>572286</v>
      </c>
      <c r="F533" s="29">
        <v>16</v>
      </c>
      <c r="G533" s="29">
        <v>14281</v>
      </c>
      <c r="H533" s="29">
        <v>58757</v>
      </c>
      <c r="I533" s="29">
        <v>1</v>
      </c>
      <c r="J533" s="29">
        <v>1</v>
      </c>
      <c r="K533" s="29">
        <v>0</v>
      </c>
      <c r="L533" s="29">
        <v>0</v>
      </c>
    </row>
    <row r="534" spans="1:12" ht="12.75">
      <c r="A534" s="29" t="s">
        <v>14</v>
      </c>
      <c r="B534" s="29" t="s">
        <v>98</v>
      </c>
      <c r="C534" s="29">
        <v>388020938</v>
      </c>
      <c r="D534" s="29">
        <v>9308</v>
      </c>
      <c r="E534" s="29">
        <v>723979</v>
      </c>
      <c r="F534" s="29">
        <v>7</v>
      </c>
      <c r="G534" s="29">
        <v>655815</v>
      </c>
      <c r="H534" s="29">
        <v>20007</v>
      </c>
      <c r="I534" s="29">
        <v>2</v>
      </c>
      <c r="J534" s="29">
        <v>1</v>
      </c>
      <c r="K534" s="29">
        <v>0</v>
      </c>
      <c r="L534" s="29">
        <v>0</v>
      </c>
    </row>
    <row r="535" spans="1:12" ht="12.75">
      <c r="A535" s="30" t="s">
        <v>14</v>
      </c>
      <c r="B535" s="30" t="s">
        <v>657</v>
      </c>
      <c r="C535" s="29">
        <v>872871</v>
      </c>
      <c r="D535" s="29">
        <v>7</v>
      </c>
      <c r="E535" s="29">
        <v>100000</v>
      </c>
      <c r="F535" s="29">
        <v>1</v>
      </c>
      <c r="G535" s="29">
        <v>100000</v>
      </c>
      <c r="H535" s="29">
        <v>0</v>
      </c>
      <c r="I535" s="29">
        <v>1</v>
      </c>
      <c r="J535" s="29">
        <v>0</v>
      </c>
      <c r="K535" s="29">
        <v>1</v>
      </c>
      <c r="L535" s="29">
        <v>0</v>
      </c>
    </row>
    <row r="536" spans="1:12" ht="12.75">
      <c r="A536" s="29" t="s">
        <v>14</v>
      </c>
      <c r="B536" s="29" t="s">
        <v>596</v>
      </c>
      <c r="C536" s="29">
        <v>6083289</v>
      </c>
      <c r="D536" s="29">
        <v>165</v>
      </c>
      <c r="E536" s="29">
        <v>105533</v>
      </c>
      <c r="F536" s="29">
        <v>4</v>
      </c>
      <c r="G536" s="29">
        <v>0</v>
      </c>
      <c r="H536" s="29">
        <v>8686</v>
      </c>
      <c r="I536" s="29">
        <v>0</v>
      </c>
      <c r="J536" s="29">
        <v>1</v>
      </c>
      <c r="K536" s="29">
        <v>0</v>
      </c>
      <c r="L536" s="29">
        <v>0</v>
      </c>
    </row>
    <row r="537" spans="1:12" ht="12.75">
      <c r="A537" s="29" t="s">
        <v>14</v>
      </c>
      <c r="B537" s="29" t="s">
        <v>95</v>
      </c>
      <c r="C537" s="29">
        <v>37673067</v>
      </c>
      <c r="D537" s="29">
        <v>696</v>
      </c>
      <c r="E537" s="29">
        <v>66709</v>
      </c>
      <c r="F537" s="29">
        <v>2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</row>
    <row r="538" spans="1:12" ht="12.75">
      <c r="A538" s="29" t="s">
        <v>14</v>
      </c>
      <c r="B538" s="29" t="s">
        <v>68</v>
      </c>
      <c r="C538" s="29">
        <v>5358576</v>
      </c>
      <c r="D538" s="29">
        <v>60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</row>
    <row r="539" spans="1:12" ht="12.75">
      <c r="A539" s="29" t="s">
        <v>14</v>
      </c>
      <c r="B539" s="29" t="s">
        <v>480</v>
      </c>
      <c r="C539" s="29">
        <v>1709700</v>
      </c>
      <c r="D539" s="29">
        <v>36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</row>
    <row r="540" spans="6:12" ht="12.75">
      <c r="F540" s="19"/>
      <c r="K540" s="22"/>
      <c r="L540" s="22"/>
    </row>
    <row r="541" spans="1:12" ht="12.75">
      <c r="A541" s="11"/>
      <c r="B541" s="7">
        <f>COUNTA(B70:B539)</f>
        <v>470</v>
      </c>
      <c r="C541" s="18">
        <f aca="true" t="shared" si="6" ref="C541:L541">SUM(C69:C540)</f>
        <v>26835250974</v>
      </c>
      <c r="D541" s="18">
        <f t="shared" si="6"/>
        <v>456008</v>
      </c>
      <c r="E541" s="18">
        <f t="shared" si="6"/>
        <v>103726919</v>
      </c>
      <c r="F541" s="18">
        <f t="shared" si="6"/>
        <v>1609</v>
      </c>
      <c r="G541" s="18">
        <f t="shared" si="6"/>
        <v>31061456</v>
      </c>
      <c r="H541" s="18">
        <f t="shared" si="6"/>
        <v>16216984</v>
      </c>
      <c r="I541" s="18">
        <f t="shared" si="6"/>
        <v>382</v>
      </c>
      <c r="J541" s="18">
        <f t="shared" si="6"/>
        <v>225</v>
      </c>
      <c r="K541" s="18">
        <f t="shared" si="6"/>
        <v>68</v>
      </c>
      <c r="L541" s="18">
        <f t="shared" si="6"/>
        <v>8</v>
      </c>
    </row>
    <row r="542" spans="2:12" ht="12.75">
      <c r="B542" s="10"/>
      <c r="K542" s="22"/>
      <c r="L542" s="22"/>
    </row>
    <row r="543" spans="1:12" ht="12.75">
      <c r="A543" s="29" t="s">
        <v>17</v>
      </c>
      <c r="B543" s="29" t="s">
        <v>574</v>
      </c>
      <c r="C543" s="29">
        <v>24362762</v>
      </c>
      <c r="D543" s="29">
        <v>294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</row>
    <row r="544" spans="1:12" ht="12.75">
      <c r="A544" s="29" t="s">
        <v>17</v>
      </c>
      <c r="B544" s="29" t="s">
        <v>635</v>
      </c>
      <c r="C544" s="29">
        <v>870000</v>
      </c>
      <c r="D544" s="29">
        <v>20</v>
      </c>
      <c r="E544" s="29">
        <v>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</row>
    <row r="545" spans="1:12" ht="12.75">
      <c r="A545" s="29" t="s">
        <v>17</v>
      </c>
      <c r="B545" s="29" t="s">
        <v>214</v>
      </c>
      <c r="C545" s="29">
        <v>260728071</v>
      </c>
      <c r="D545" s="29">
        <v>1829</v>
      </c>
      <c r="E545" s="29">
        <v>3645089</v>
      </c>
      <c r="F545" s="29">
        <v>32</v>
      </c>
      <c r="G545" s="29">
        <v>1134954</v>
      </c>
      <c r="H545" s="29">
        <v>728494</v>
      </c>
      <c r="I545" s="29">
        <v>12</v>
      </c>
      <c r="J545" s="29">
        <v>7</v>
      </c>
      <c r="K545" s="29">
        <v>6</v>
      </c>
      <c r="L545" s="29">
        <v>4</v>
      </c>
    </row>
    <row r="546" spans="1:12" ht="12.75">
      <c r="A546" s="29" t="s">
        <v>17</v>
      </c>
      <c r="B546" s="29" t="s">
        <v>516</v>
      </c>
      <c r="C546" s="29">
        <v>10790500</v>
      </c>
      <c r="D546" s="29">
        <v>90</v>
      </c>
      <c r="E546" s="29">
        <v>1115912</v>
      </c>
      <c r="F546" s="29">
        <v>10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</row>
    <row r="547" spans="1:12" ht="12.75">
      <c r="A547" s="29" t="s">
        <v>17</v>
      </c>
      <c r="B547" s="29" t="s">
        <v>571</v>
      </c>
      <c r="C547" s="29">
        <v>2214008</v>
      </c>
      <c r="D547" s="29">
        <v>30</v>
      </c>
      <c r="E547" s="29">
        <v>0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</row>
    <row r="548" spans="1:12" ht="12.75">
      <c r="A548" s="29" t="s">
        <v>17</v>
      </c>
      <c r="B548" s="29" t="s">
        <v>551</v>
      </c>
      <c r="C548" s="29">
        <v>502614</v>
      </c>
      <c r="D548" s="29">
        <v>5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</row>
    <row r="549" spans="1:12" ht="12.75">
      <c r="A549" s="29" t="s">
        <v>17</v>
      </c>
      <c r="B549" s="29" t="s">
        <v>507</v>
      </c>
      <c r="C549" s="29">
        <v>0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</row>
    <row r="550" spans="1:12" ht="12.75">
      <c r="A550" s="29" t="s">
        <v>17</v>
      </c>
      <c r="B550" s="29" t="s">
        <v>625</v>
      </c>
      <c r="C550" s="29">
        <v>2392589</v>
      </c>
      <c r="D550" s="29">
        <v>73</v>
      </c>
      <c r="E550" s="29">
        <v>48530</v>
      </c>
      <c r="F550" s="29">
        <v>2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</row>
    <row r="551" spans="1:12" ht="12.75">
      <c r="A551" s="29" t="s">
        <v>17</v>
      </c>
      <c r="B551" s="29" t="s">
        <v>509</v>
      </c>
      <c r="C551" s="29">
        <v>1306500</v>
      </c>
      <c r="D551" s="29">
        <v>8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</row>
    <row r="552" spans="1:12" ht="12.75">
      <c r="A552" s="29" t="s">
        <v>17</v>
      </c>
      <c r="B552" s="29" t="s">
        <v>636</v>
      </c>
      <c r="C552" s="29">
        <v>2544270744</v>
      </c>
      <c r="D552" s="29">
        <v>13321</v>
      </c>
      <c r="E552" s="29">
        <v>19907617</v>
      </c>
      <c r="F552" s="29">
        <v>137</v>
      </c>
      <c r="G552" s="29">
        <v>6832515</v>
      </c>
      <c r="H552" s="29">
        <v>537100</v>
      </c>
      <c r="I552" s="29">
        <v>27</v>
      </c>
      <c r="J552" s="29">
        <v>2</v>
      </c>
      <c r="K552" s="29">
        <v>23</v>
      </c>
      <c r="L552" s="29">
        <v>0</v>
      </c>
    </row>
    <row r="553" spans="1:12" ht="12.75">
      <c r="A553" s="29" t="s">
        <v>17</v>
      </c>
      <c r="B553" s="29" t="s">
        <v>164</v>
      </c>
      <c r="C553" s="29">
        <v>663740</v>
      </c>
      <c r="D553" s="29">
        <v>15</v>
      </c>
      <c r="E553" s="29">
        <v>54067</v>
      </c>
      <c r="F553" s="29">
        <v>2</v>
      </c>
      <c r="G553" s="29">
        <v>0</v>
      </c>
      <c r="H553" s="29">
        <v>63886</v>
      </c>
      <c r="I553" s="29">
        <v>0</v>
      </c>
      <c r="J553" s="29">
        <v>1</v>
      </c>
      <c r="K553" s="29">
        <v>0</v>
      </c>
      <c r="L553" s="29">
        <v>0</v>
      </c>
    </row>
    <row r="554" spans="1:12" ht="12.75">
      <c r="A554" s="29" t="s">
        <v>17</v>
      </c>
      <c r="B554" s="29" t="s">
        <v>552</v>
      </c>
      <c r="C554" s="29">
        <v>0</v>
      </c>
      <c r="D554" s="29">
        <v>0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</row>
    <row r="555" spans="1:12" ht="12.75">
      <c r="A555" s="29" t="s">
        <v>17</v>
      </c>
      <c r="B555" s="29" t="s">
        <v>544</v>
      </c>
      <c r="C555" s="29">
        <v>1233972123</v>
      </c>
      <c r="D555" s="29">
        <v>9311</v>
      </c>
      <c r="E555" s="29">
        <v>96136510</v>
      </c>
      <c r="F555" s="29">
        <v>835</v>
      </c>
      <c r="G555" s="29">
        <v>5412643</v>
      </c>
      <c r="H555" s="29">
        <v>2008558</v>
      </c>
      <c r="I555" s="29">
        <v>58</v>
      </c>
      <c r="J555" s="29">
        <v>35</v>
      </c>
      <c r="K555" s="29">
        <v>11</v>
      </c>
      <c r="L555" s="29">
        <v>18</v>
      </c>
    </row>
    <row r="556" spans="1:12" ht="12.75">
      <c r="A556" s="29" t="s">
        <v>17</v>
      </c>
      <c r="B556" s="29" t="s">
        <v>524</v>
      </c>
      <c r="C556" s="29">
        <v>209000</v>
      </c>
      <c r="D556" s="29">
        <v>1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</row>
    <row r="557" spans="1:12" ht="12.75">
      <c r="A557" s="29" t="s">
        <v>17</v>
      </c>
      <c r="B557" s="29" t="s">
        <v>523</v>
      </c>
      <c r="C557" s="29">
        <v>548015</v>
      </c>
      <c r="D557" s="29">
        <v>4</v>
      </c>
      <c r="E557" s="29">
        <v>0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</row>
    <row r="558" spans="1:12" ht="12.75">
      <c r="A558" s="29" t="s">
        <v>17</v>
      </c>
      <c r="B558" s="29" t="s">
        <v>520</v>
      </c>
      <c r="C558" s="29">
        <v>2008733</v>
      </c>
      <c r="D558" s="29">
        <v>21</v>
      </c>
      <c r="E558" s="29">
        <v>114843</v>
      </c>
      <c r="F558" s="29">
        <v>2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</row>
    <row r="559" spans="1:12" ht="12.75">
      <c r="A559" s="29" t="s">
        <v>17</v>
      </c>
      <c r="B559" s="29" t="s">
        <v>501</v>
      </c>
      <c r="C559" s="29">
        <v>0</v>
      </c>
      <c r="D559" s="29">
        <v>0</v>
      </c>
      <c r="E559" s="29">
        <v>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</row>
    <row r="560" spans="1:12" ht="12.75">
      <c r="A560" s="29" t="s">
        <v>17</v>
      </c>
      <c r="B560" s="29" t="s">
        <v>553</v>
      </c>
      <c r="C560" s="29">
        <v>38923058</v>
      </c>
      <c r="D560" s="29">
        <v>407</v>
      </c>
      <c r="E560" s="29">
        <v>5525577</v>
      </c>
      <c r="F560" s="29">
        <v>67</v>
      </c>
      <c r="G560" s="29">
        <v>3124203</v>
      </c>
      <c r="H560" s="29">
        <v>437179</v>
      </c>
      <c r="I560" s="29">
        <v>46</v>
      </c>
      <c r="J560" s="29">
        <v>7</v>
      </c>
      <c r="K560" s="29">
        <v>13</v>
      </c>
      <c r="L560" s="29">
        <v>0</v>
      </c>
    </row>
    <row r="561" spans="1:12" ht="12.75">
      <c r="A561" s="29" t="s">
        <v>17</v>
      </c>
      <c r="B561" s="29" t="s">
        <v>542</v>
      </c>
      <c r="C561" s="29">
        <v>0</v>
      </c>
      <c r="D561" s="29">
        <v>0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</row>
    <row r="562" spans="1:12" ht="12.75">
      <c r="A562" s="29" t="s">
        <v>17</v>
      </c>
      <c r="B562" s="29" t="s">
        <v>527</v>
      </c>
      <c r="C562" s="29">
        <v>82900166</v>
      </c>
      <c r="D562" s="29">
        <v>545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</row>
    <row r="563" spans="1:12" ht="12.75">
      <c r="A563" s="29" t="s">
        <v>17</v>
      </c>
      <c r="B563" s="29" t="s">
        <v>481</v>
      </c>
      <c r="C563" s="29">
        <v>337382</v>
      </c>
      <c r="D563" s="29">
        <v>13</v>
      </c>
      <c r="E563" s="29">
        <v>7231</v>
      </c>
      <c r="F563" s="29">
        <v>2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</row>
    <row r="564" spans="1:12" ht="12.75">
      <c r="A564" s="29" t="s">
        <v>17</v>
      </c>
      <c r="B564" s="29" t="s">
        <v>504</v>
      </c>
      <c r="C564" s="29">
        <v>5664428774</v>
      </c>
      <c r="D564" s="29">
        <v>35351</v>
      </c>
      <c r="E564" s="29">
        <v>150744416</v>
      </c>
      <c r="F564" s="29">
        <v>394</v>
      </c>
      <c r="G564" s="29">
        <v>13965604</v>
      </c>
      <c r="H564" s="29">
        <v>715482</v>
      </c>
      <c r="I564" s="29">
        <v>142</v>
      </c>
      <c r="J564" s="29">
        <v>13</v>
      </c>
      <c r="K564" s="29">
        <v>35</v>
      </c>
      <c r="L564" s="29">
        <v>0</v>
      </c>
    </row>
    <row r="565" spans="1:12" ht="12.75">
      <c r="A565" s="29" t="s">
        <v>17</v>
      </c>
      <c r="B565" s="29" t="s">
        <v>486</v>
      </c>
      <c r="C565" s="29">
        <v>0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</row>
    <row r="566" spans="1:12" ht="12.75">
      <c r="A566" s="29" t="s">
        <v>17</v>
      </c>
      <c r="B566" s="29" t="s">
        <v>573</v>
      </c>
      <c r="C566" s="29">
        <v>10566564810</v>
      </c>
      <c r="D566" s="29">
        <v>76060</v>
      </c>
      <c r="E566" s="29">
        <v>8307568</v>
      </c>
      <c r="F566" s="29">
        <v>80</v>
      </c>
      <c r="G566" s="29">
        <v>30923594</v>
      </c>
      <c r="H566" s="29">
        <v>7030261</v>
      </c>
      <c r="I566" s="29">
        <v>329</v>
      </c>
      <c r="J566" s="29">
        <v>69</v>
      </c>
      <c r="K566" s="29">
        <v>64</v>
      </c>
      <c r="L566" s="29">
        <v>1</v>
      </c>
    </row>
    <row r="567" spans="1:12" ht="12.75">
      <c r="A567" s="29" t="s">
        <v>17</v>
      </c>
      <c r="B567" s="29" t="s">
        <v>506</v>
      </c>
      <c r="C567" s="29">
        <v>314555193</v>
      </c>
      <c r="D567" s="29">
        <v>2027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</row>
    <row r="568" spans="1:12" ht="12.75">
      <c r="A568" s="29" t="s">
        <v>17</v>
      </c>
      <c r="B568" s="29" t="s">
        <v>215</v>
      </c>
      <c r="C568" s="29">
        <v>62407860</v>
      </c>
      <c r="D568" s="29">
        <v>711</v>
      </c>
      <c r="E568" s="29">
        <v>1358464</v>
      </c>
      <c r="F568" s="29">
        <v>38</v>
      </c>
      <c r="G568" s="29">
        <v>1430859</v>
      </c>
      <c r="H568" s="29">
        <v>1503741</v>
      </c>
      <c r="I568" s="29">
        <v>18</v>
      </c>
      <c r="J568" s="29">
        <v>9</v>
      </c>
      <c r="K568" s="29">
        <v>13</v>
      </c>
      <c r="L568" s="29">
        <v>4</v>
      </c>
    </row>
    <row r="569" spans="1:12" ht="12.75">
      <c r="A569" s="29" t="s">
        <v>17</v>
      </c>
      <c r="B569" s="29" t="s">
        <v>165</v>
      </c>
      <c r="C569" s="29">
        <v>9348969</v>
      </c>
      <c r="D569" s="29">
        <v>139</v>
      </c>
      <c r="E569" s="29">
        <v>259981</v>
      </c>
      <c r="F569" s="29">
        <v>7</v>
      </c>
      <c r="G569" s="29">
        <v>82051</v>
      </c>
      <c r="H569" s="29">
        <v>82051</v>
      </c>
      <c r="I569" s="29">
        <v>2</v>
      </c>
      <c r="J569" s="29">
        <v>2</v>
      </c>
      <c r="K569" s="29">
        <v>0</v>
      </c>
      <c r="L569" s="29">
        <v>1</v>
      </c>
    </row>
    <row r="570" spans="1:12" ht="12.75">
      <c r="A570" s="29" t="s">
        <v>17</v>
      </c>
      <c r="B570" s="29" t="s">
        <v>160</v>
      </c>
      <c r="C570" s="29">
        <v>111541722</v>
      </c>
      <c r="D570" s="29">
        <v>1289</v>
      </c>
      <c r="E570" s="29">
        <v>273051</v>
      </c>
      <c r="F570" s="29">
        <v>6</v>
      </c>
      <c r="G570" s="29">
        <v>50498</v>
      </c>
      <c r="H570" s="29">
        <v>0</v>
      </c>
      <c r="I570" s="29">
        <v>1</v>
      </c>
      <c r="J570" s="29">
        <v>0</v>
      </c>
      <c r="K570" s="29">
        <v>0</v>
      </c>
      <c r="L570" s="29">
        <v>0</v>
      </c>
    </row>
    <row r="571" spans="1:12" ht="12.75">
      <c r="A571" s="29" t="s">
        <v>17</v>
      </c>
      <c r="B571" s="29" t="s">
        <v>530</v>
      </c>
      <c r="C571" s="29">
        <v>539097</v>
      </c>
      <c r="D571" s="29">
        <v>5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</row>
    <row r="572" spans="1:12" ht="12.75">
      <c r="A572" s="29" t="s">
        <v>17</v>
      </c>
      <c r="B572" s="29" t="s">
        <v>543</v>
      </c>
      <c r="C572" s="29">
        <v>18920325269</v>
      </c>
      <c r="D572" s="29">
        <v>123719</v>
      </c>
      <c r="E572" s="29">
        <v>138078617</v>
      </c>
      <c r="F572" s="29">
        <v>1090</v>
      </c>
      <c r="G572" s="29">
        <v>98138048</v>
      </c>
      <c r="H572" s="29">
        <v>13524963</v>
      </c>
      <c r="I572" s="29">
        <v>675</v>
      </c>
      <c r="J572" s="29">
        <v>129</v>
      </c>
      <c r="K572" s="29">
        <v>439</v>
      </c>
      <c r="L572" s="29">
        <v>65</v>
      </c>
    </row>
    <row r="573" spans="1:12" ht="12.75">
      <c r="A573" s="29" t="s">
        <v>17</v>
      </c>
      <c r="B573" s="29" t="s">
        <v>630</v>
      </c>
      <c r="C573" s="29">
        <v>5495492</v>
      </c>
      <c r="D573" s="29">
        <v>30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</row>
    <row r="574" spans="1:12" ht="12.75">
      <c r="A574" s="29" t="s">
        <v>17</v>
      </c>
      <c r="B574" s="29" t="s">
        <v>161</v>
      </c>
      <c r="C574" s="29">
        <v>334198000</v>
      </c>
      <c r="D574" s="29">
        <v>3278</v>
      </c>
      <c r="E574" s="29">
        <v>71000</v>
      </c>
      <c r="F574" s="29">
        <v>15</v>
      </c>
      <c r="G574" s="29">
        <v>368000</v>
      </c>
      <c r="H574" s="29">
        <v>0</v>
      </c>
      <c r="I574" s="29">
        <v>3</v>
      </c>
      <c r="J574" s="29">
        <v>0</v>
      </c>
      <c r="K574" s="29">
        <v>1</v>
      </c>
      <c r="L574" s="29">
        <v>0</v>
      </c>
    </row>
    <row r="575" spans="1:12" ht="12.75">
      <c r="A575" s="29" t="s">
        <v>17</v>
      </c>
      <c r="B575" s="29" t="s">
        <v>521</v>
      </c>
      <c r="C575" s="29">
        <v>205518743</v>
      </c>
      <c r="D575" s="29">
        <v>2158</v>
      </c>
      <c r="E575" s="29">
        <v>491694</v>
      </c>
      <c r="F575" s="29">
        <v>5</v>
      </c>
      <c r="G575" s="29">
        <v>150279</v>
      </c>
      <c r="H575" s="29">
        <v>150279</v>
      </c>
      <c r="I575" s="29">
        <v>1</v>
      </c>
      <c r="J575" s="29">
        <v>1</v>
      </c>
      <c r="K575" s="29">
        <v>0</v>
      </c>
      <c r="L575" s="29">
        <v>0</v>
      </c>
    </row>
    <row r="576" spans="1:12" ht="12.75">
      <c r="A576" s="29" t="s">
        <v>17</v>
      </c>
      <c r="B576" s="29" t="s">
        <v>532</v>
      </c>
      <c r="C576" s="29">
        <v>773202</v>
      </c>
      <c r="D576" s="29">
        <v>24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</row>
    <row r="577" spans="1:12" ht="12.75">
      <c r="A577" s="29" t="s">
        <v>17</v>
      </c>
      <c r="B577" s="29" t="s">
        <v>162</v>
      </c>
      <c r="C577" s="29">
        <v>24694963</v>
      </c>
      <c r="D577" s="29">
        <v>605</v>
      </c>
      <c r="E577" s="29">
        <v>81600</v>
      </c>
      <c r="F577" s="29">
        <v>2</v>
      </c>
      <c r="G577" s="29">
        <v>126605</v>
      </c>
      <c r="H577" s="29">
        <v>77000</v>
      </c>
      <c r="I577" s="29">
        <v>2</v>
      </c>
      <c r="J577" s="29">
        <v>2</v>
      </c>
      <c r="K577" s="29">
        <v>0</v>
      </c>
      <c r="L577" s="29">
        <v>0</v>
      </c>
    </row>
    <row r="578" spans="1:12" ht="12.75">
      <c r="A578" s="29" t="s">
        <v>17</v>
      </c>
      <c r="B578" s="29" t="s">
        <v>539</v>
      </c>
      <c r="C578" s="29">
        <v>53283906</v>
      </c>
      <c r="D578" s="29">
        <v>819</v>
      </c>
      <c r="E578" s="29">
        <v>0</v>
      </c>
      <c r="F578" s="29">
        <v>0</v>
      </c>
      <c r="G578" s="29">
        <v>135325</v>
      </c>
      <c r="H578" s="29">
        <v>135325</v>
      </c>
      <c r="I578" s="29">
        <v>1</v>
      </c>
      <c r="J578" s="29">
        <v>1</v>
      </c>
      <c r="K578" s="29">
        <v>0</v>
      </c>
      <c r="L578" s="29">
        <v>0</v>
      </c>
    </row>
    <row r="579" spans="1:12" ht="12.75">
      <c r="A579" s="29" t="s">
        <v>17</v>
      </c>
      <c r="B579" s="29" t="s">
        <v>540</v>
      </c>
      <c r="C579" s="29">
        <v>203269478</v>
      </c>
      <c r="D579" s="29">
        <v>3170</v>
      </c>
      <c r="E579" s="29">
        <v>5355</v>
      </c>
      <c r="F579" s="29">
        <v>2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</row>
    <row r="580" spans="1:12" ht="12.75">
      <c r="A580" s="29" t="s">
        <v>17</v>
      </c>
      <c r="B580" s="29" t="s">
        <v>159</v>
      </c>
      <c r="C580" s="29">
        <v>361000000</v>
      </c>
      <c r="D580" s="29">
        <v>3060</v>
      </c>
      <c r="E580" s="29">
        <v>597000</v>
      </c>
      <c r="F580" s="29">
        <v>6</v>
      </c>
      <c r="G580" s="29">
        <v>959882</v>
      </c>
      <c r="H580" s="29">
        <v>526821</v>
      </c>
      <c r="I580" s="29">
        <v>11</v>
      </c>
      <c r="J580" s="29">
        <v>6</v>
      </c>
      <c r="K580" s="29">
        <v>0</v>
      </c>
      <c r="L580" s="29">
        <v>0</v>
      </c>
    </row>
    <row r="581" spans="1:12" ht="12.75">
      <c r="A581" s="29" t="s">
        <v>17</v>
      </c>
      <c r="B581" s="29" t="s">
        <v>482</v>
      </c>
      <c r="C581" s="29">
        <v>0</v>
      </c>
      <c r="D581" s="29">
        <v>0</v>
      </c>
      <c r="E581" s="29">
        <v>0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</row>
    <row r="582" spans="1:12" ht="12.75">
      <c r="A582" s="29" t="s">
        <v>17</v>
      </c>
      <c r="B582" s="29" t="s">
        <v>560</v>
      </c>
      <c r="C582" s="29">
        <v>1049029920</v>
      </c>
      <c r="D582" s="29">
        <v>8323</v>
      </c>
      <c r="E582" s="29">
        <v>81705203</v>
      </c>
      <c r="F582" s="29">
        <v>790</v>
      </c>
      <c r="G582" s="29">
        <v>13327996</v>
      </c>
      <c r="H582" s="29">
        <v>587792</v>
      </c>
      <c r="I582" s="29">
        <v>114</v>
      </c>
      <c r="J582" s="29">
        <v>17</v>
      </c>
      <c r="K582" s="29">
        <v>57</v>
      </c>
      <c r="L582" s="29">
        <v>44</v>
      </c>
    </row>
    <row r="583" spans="1:12" ht="12.75">
      <c r="A583" s="29" t="s">
        <v>17</v>
      </c>
      <c r="B583" s="29" t="s">
        <v>545</v>
      </c>
      <c r="C583" s="29">
        <v>32610000</v>
      </c>
      <c r="D583" s="29">
        <v>871</v>
      </c>
      <c r="E583" s="29">
        <v>3459169</v>
      </c>
      <c r="F583" s="29">
        <v>10</v>
      </c>
      <c r="G583" s="29">
        <v>1816965</v>
      </c>
      <c r="H583" s="29">
        <v>0</v>
      </c>
      <c r="I583" s="29">
        <v>6</v>
      </c>
      <c r="J583" s="29">
        <v>0</v>
      </c>
      <c r="K583" s="29">
        <v>2</v>
      </c>
      <c r="L583" s="29">
        <v>1</v>
      </c>
    </row>
    <row r="584" spans="1:12" ht="12.75">
      <c r="A584" s="29" t="s">
        <v>17</v>
      </c>
      <c r="B584" s="29" t="s">
        <v>637</v>
      </c>
      <c r="C584" s="29">
        <v>439070733</v>
      </c>
      <c r="D584" s="29">
        <v>2940</v>
      </c>
      <c r="E584" s="29">
        <v>12551885</v>
      </c>
      <c r="F584" s="29">
        <v>113</v>
      </c>
      <c r="G584" s="29">
        <v>6760607</v>
      </c>
      <c r="H584" s="29">
        <v>1629813</v>
      </c>
      <c r="I584" s="29">
        <v>57</v>
      </c>
      <c r="J584" s="29">
        <v>10</v>
      </c>
      <c r="K584" s="29">
        <v>30</v>
      </c>
      <c r="L584" s="29">
        <v>10</v>
      </c>
    </row>
    <row r="585" spans="1:12" ht="12.75">
      <c r="A585" s="29" t="s">
        <v>17</v>
      </c>
      <c r="B585" s="29" t="s">
        <v>546</v>
      </c>
      <c r="C585" s="29">
        <v>9243896</v>
      </c>
      <c r="D585" s="29">
        <v>181</v>
      </c>
      <c r="E585" s="29">
        <v>156385</v>
      </c>
      <c r="F585" s="29">
        <v>3</v>
      </c>
      <c r="G585" s="29">
        <v>120470</v>
      </c>
      <c r="H585" s="29">
        <v>0</v>
      </c>
      <c r="I585" s="29">
        <v>2</v>
      </c>
      <c r="J585" s="29">
        <v>0</v>
      </c>
      <c r="K585" s="29">
        <v>0</v>
      </c>
      <c r="L585" s="29">
        <v>0</v>
      </c>
    </row>
    <row r="586" spans="1:12" ht="12.75">
      <c r="A586" s="29" t="s">
        <v>17</v>
      </c>
      <c r="B586" s="29" t="s">
        <v>538</v>
      </c>
      <c r="C586" s="29">
        <v>60632312</v>
      </c>
      <c r="D586" s="29">
        <v>544</v>
      </c>
      <c r="E586" s="29">
        <v>1397693</v>
      </c>
      <c r="F586" s="29">
        <v>19</v>
      </c>
      <c r="G586" s="29">
        <v>49675</v>
      </c>
      <c r="H586" s="29">
        <v>67500</v>
      </c>
      <c r="I586" s="29">
        <v>1</v>
      </c>
      <c r="J586" s="29">
        <v>1</v>
      </c>
      <c r="K586" s="29">
        <v>1</v>
      </c>
      <c r="L586" s="29">
        <v>0</v>
      </c>
    </row>
    <row r="587" spans="1:12" ht="12.75">
      <c r="A587" s="29" t="s">
        <v>17</v>
      </c>
      <c r="B587" s="29" t="s">
        <v>487</v>
      </c>
      <c r="C587" s="29">
        <v>2383527615</v>
      </c>
      <c r="D587" s="29">
        <v>25792</v>
      </c>
      <c r="E587" s="29">
        <v>14470108</v>
      </c>
      <c r="F587" s="29">
        <v>200</v>
      </c>
      <c r="G587" s="29">
        <v>2369019</v>
      </c>
      <c r="H587" s="29">
        <v>1706394</v>
      </c>
      <c r="I587" s="29">
        <v>29</v>
      </c>
      <c r="J587" s="29">
        <v>22</v>
      </c>
      <c r="K587" s="29">
        <v>0</v>
      </c>
      <c r="L587" s="29">
        <v>0</v>
      </c>
    </row>
    <row r="588" spans="1:12" ht="12.75">
      <c r="A588" s="29" t="s">
        <v>17</v>
      </c>
      <c r="B588" s="29" t="s">
        <v>547</v>
      </c>
      <c r="C588" s="29">
        <v>206411400</v>
      </c>
      <c r="D588" s="29">
        <v>1299</v>
      </c>
      <c r="E588" s="29">
        <v>22800</v>
      </c>
      <c r="F588" s="29">
        <v>1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</row>
    <row r="589" spans="1:12" ht="12.75">
      <c r="A589" s="29" t="s">
        <v>17</v>
      </c>
      <c r="B589" s="29" t="s">
        <v>515</v>
      </c>
      <c r="C589" s="29">
        <v>173250</v>
      </c>
      <c r="D589" s="29">
        <v>1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</row>
    <row r="590" spans="1:12" ht="12.75">
      <c r="A590" s="29" t="s">
        <v>17</v>
      </c>
      <c r="B590" s="29" t="s">
        <v>500</v>
      </c>
      <c r="C590" s="29">
        <v>0</v>
      </c>
      <c r="D590" s="29">
        <v>0</v>
      </c>
      <c r="E590" s="29">
        <v>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</row>
    <row r="591" spans="1:12" ht="12.75">
      <c r="A591" s="29" t="s">
        <v>17</v>
      </c>
      <c r="B591" s="29" t="s">
        <v>163</v>
      </c>
      <c r="C591" s="29">
        <v>759960645</v>
      </c>
      <c r="D591" s="29">
        <v>5279</v>
      </c>
      <c r="E591" s="29">
        <v>6111087</v>
      </c>
      <c r="F591" s="29">
        <v>46</v>
      </c>
      <c r="G591" s="29">
        <v>11763059</v>
      </c>
      <c r="H591" s="29">
        <v>93750</v>
      </c>
      <c r="I591" s="29">
        <v>60</v>
      </c>
      <c r="J591" s="29">
        <v>1</v>
      </c>
      <c r="K591" s="29">
        <v>57</v>
      </c>
      <c r="L591" s="29">
        <v>1</v>
      </c>
    </row>
    <row r="592" spans="1:12" ht="12.75">
      <c r="A592" s="29" t="s">
        <v>17</v>
      </c>
      <c r="B592" s="29" t="s">
        <v>548</v>
      </c>
      <c r="C592" s="29">
        <v>6990565</v>
      </c>
      <c r="D592" s="29">
        <v>81</v>
      </c>
      <c r="E592" s="29">
        <v>540222</v>
      </c>
      <c r="F592" s="29">
        <v>2</v>
      </c>
      <c r="G592" s="29">
        <v>5387417</v>
      </c>
      <c r="H592" s="29">
        <v>916206</v>
      </c>
      <c r="I592" s="29">
        <v>71</v>
      </c>
      <c r="J592" s="29">
        <v>17</v>
      </c>
      <c r="K592" s="29">
        <v>0</v>
      </c>
      <c r="L592" s="29">
        <v>8</v>
      </c>
    </row>
    <row r="593" spans="1:12" ht="12.75">
      <c r="A593" s="29" t="s">
        <v>17</v>
      </c>
      <c r="B593" s="29" t="s">
        <v>628</v>
      </c>
      <c r="C593" s="29">
        <v>919882</v>
      </c>
      <c r="D593" s="29">
        <v>23</v>
      </c>
      <c r="E593" s="29">
        <v>106696</v>
      </c>
      <c r="F593" s="29">
        <v>3</v>
      </c>
      <c r="G593" s="29">
        <v>813186</v>
      </c>
      <c r="H593" s="29">
        <v>93728</v>
      </c>
      <c r="I593" s="29">
        <v>20</v>
      </c>
      <c r="J593" s="29">
        <v>2</v>
      </c>
      <c r="K593" s="29">
        <v>0</v>
      </c>
      <c r="L593" s="29">
        <v>0</v>
      </c>
    </row>
    <row r="594" spans="1:12" ht="12.75">
      <c r="A594" s="29" t="s">
        <v>17</v>
      </c>
      <c r="B594" s="29" t="s">
        <v>195</v>
      </c>
      <c r="C594" s="29">
        <v>0</v>
      </c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</row>
    <row r="595" spans="1:12" ht="12.75">
      <c r="A595" s="29" t="s">
        <v>17</v>
      </c>
      <c r="B595" s="29" t="s">
        <v>537</v>
      </c>
      <c r="C595" s="29">
        <v>0</v>
      </c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</row>
    <row r="596" spans="1:12" ht="12.75">
      <c r="A596" s="29" t="s">
        <v>17</v>
      </c>
      <c r="B596" s="29" t="s">
        <v>549</v>
      </c>
      <c r="C596" s="29">
        <v>8322859834</v>
      </c>
      <c r="D596" s="29">
        <v>63162</v>
      </c>
      <c r="E596" s="29">
        <v>81060413</v>
      </c>
      <c r="F596" s="29">
        <v>842</v>
      </c>
      <c r="G596" s="29">
        <v>27733124</v>
      </c>
      <c r="H596" s="29">
        <v>9212810</v>
      </c>
      <c r="I596" s="29">
        <v>255</v>
      </c>
      <c r="J596" s="29">
        <v>110</v>
      </c>
      <c r="K596" s="29">
        <v>44</v>
      </c>
      <c r="L596" s="29">
        <v>110</v>
      </c>
    </row>
    <row r="597" spans="1:12" ht="12.75">
      <c r="A597" s="30" t="s">
        <v>17</v>
      </c>
      <c r="B597" s="29" t="s">
        <v>650</v>
      </c>
      <c r="C597" s="29">
        <v>0</v>
      </c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</row>
    <row r="598" spans="1:12" ht="12.75">
      <c r="A598" s="29" t="s">
        <v>17</v>
      </c>
      <c r="B598" s="29" t="s">
        <v>525</v>
      </c>
      <c r="C598" s="29">
        <v>85491576</v>
      </c>
      <c r="D598" s="29">
        <v>4948</v>
      </c>
      <c r="E598" s="29">
        <v>2356169</v>
      </c>
      <c r="F598" s="29">
        <v>244</v>
      </c>
      <c r="G598" s="29">
        <v>8910642</v>
      </c>
      <c r="H598" s="29">
        <v>5249331</v>
      </c>
      <c r="I598" s="29">
        <v>157</v>
      </c>
      <c r="J598" s="29">
        <v>91</v>
      </c>
      <c r="K598" s="29">
        <v>0</v>
      </c>
      <c r="L598" s="29">
        <v>209</v>
      </c>
    </row>
    <row r="599" spans="1:12" ht="12.75">
      <c r="A599" s="29" t="s">
        <v>17</v>
      </c>
      <c r="B599" s="29" t="s">
        <v>536</v>
      </c>
      <c r="C599" s="29">
        <v>554158</v>
      </c>
      <c r="D599" s="29">
        <v>11</v>
      </c>
      <c r="E599" s="29">
        <v>0</v>
      </c>
      <c r="F599" s="29">
        <v>0</v>
      </c>
      <c r="G599" s="29">
        <v>554158</v>
      </c>
      <c r="H599" s="29">
        <v>601807</v>
      </c>
      <c r="I599" s="29">
        <v>11</v>
      </c>
      <c r="J599" s="29">
        <v>8</v>
      </c>
      <c r="K599" s="29">
        <v>0</v>
      </c>
      <c r="L599" s="29">
        <v>0</v>
      </c>
    </row>
    <row r="600" spans="1:12" ht="12.75">
      <c r="A600" s="29" t="s">
        <v>17</v>
      </c>
      <c r="B600" s="29" t="s">
        <v>624</v>
      </c>
      <c r="C600" s="29">
        <v>10208272</v>
      </c>
      <c r="D600" s="29">
        <v>77</v>
      </c>
      <c r="E600" s="29">
        <v>8953011</v>
      </c>
      <c r="F600" s="29">
        <v>66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</row>
    <row r="601" spans="1:12" ht="12.75">
      <c r="A601" s="29" t="s">
        <v>17</v>
      </c>
      <c r="B601" s="29" t="s">
        <v>158</v>
      </c>
      <c r="C601" s="29">
        <v>0</v>
      </c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9">
        <v>0</v>
      </c>
      <c r="K601" s="29">
        <v>0</v>
      </c>
      <c r="L601" s="29">
        <v>0</v>
      </c>
    </row>
    <row r="602" spans="1:12" ht="12.75">
      <c r="A602" s="29" t="s">
        <v>17</v>
      </c>
      <c r="B602" s="29" t="s">
        <v>157</v>
      </c>
      <c r="C602" s="29">
        <v>817816</v>
      </c>
      <c r="D602" s="29">
        <v>133</v>
      </c>
      <c r="E602" s="29">
        <v>126845</v>
      </c>
      <c r="F602" s="29">
        <v>25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</row>
    <row r="603" spans="1:12" ht="12.75">
      <c r="A603" s="29" t="s">
        <v>17</v>
      </c>
      <c r="B603" s="29" t="s">
        <v>529</v>
      </c>
      <c r="C603" s="29">
        <v>0</v>
      </c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</row>
    <row r="604" spans="1:12" ht="12.75">
      <c r="A604" s="29" t="s">
        <v>17</v>
      </c>
      <c r="B604" s="29" t="s">
        <v>216</v>
      </c>
      <c r="C604" s="29">
        <v>0</v>
      </c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9">
        <v>0</v>
      </c>
      <c r="K604" s="29">
        <v>0</v>
      </c>
      <c r="L604" s="29">
        <v>0</v>
      </c>
    </row>
    <row r="605" spans="1:12" ht="12.75">
      <c r="A605" s="29" t="s">
        <v>17</v>
      </c>
      <c r="B605" s="29" t="s">
        <v>514</v>
      </c>
      <c r="C605" s="29">
        <v>0</v>
      </c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9">
        <v>0</v>
      </c>
      <c r="K605" s="29">
        <v>0</v>
      </c>
      <c r="L605" s="29">
        <v>0</v>
      </c>
    </row>
    <row r="606" spans="1:12" ht="12.75">
      <c r="A606" s="29" t="s">
        <v>17</v>
      </c>
      <c r="B606" s="29" t="s">
        <v>567</v>
      </c>
      <c r="C606" s="29">
        <v>1605421000</v>
      </c>
      <c r="D606" s="29">
        <v>5825</v>
      </c>
      <c r="E606" s="29">
        <v>1541000</v>
      </c>
      <c r="F606" s="29">
        <v>6</v>
      </c>
      <c r="G606" s="29">
        <v>234772</v>
      </c>
      <c r="H606" s="29">
        <v>605448</v>
      </c>
      <c r="I606" s="29">
        <v>4</v>
      </c>
      <c r="J606" s="29">
        <v>6</v>
      </c>
      <c r="K606" s="29">
        <v>1</v>
      </c>
      <c r="L606" s="29">
        <v>1</v>
      </c>
    </row>
    <row r="607" spans="1:12" ht="12.75">
      <c r="A607" s="29" t="s">
        <v>17</v>
      </c>
      <c r="B607" s="29" t="s">
        <v>541</v>
      </c>
      <c r="C607" s="29">
        <v>118472813</v>
      </c>
      <c r="D607" s="29">
        <v>913</v>
      </c>
      <c r="E607" s="29">
        <v>4209456</v>
      </c>
      <c r="F607" s="29">
        <v>38</v>
      </c>
      <c r="G607" s="29">
        <v>2275973</v>
      </c>
      <c r="H607" s="29">
        <v>66868</v>
      </c>
      <c r="I607" s="29">
        <v>18</v>
      </c>
      <c r="J607" s="29">
        <v>1</v>
      </c>
      <c r="K607" s="29">
        <v>1</v>
      </c>
      <c r="L607" s="29">
        <v>3</v>
      </c>
    </row>
    <row r="608" spans="1:12" ht="12.75">
      <c r="A608" s="29" t="s">
        <v>17</v>
      </c>
      <c r="B608" s="29" t="s">
        <v>511</v>
      </c>
      <c r="C608" s="29">
        <v>74453</v>
      </c>
      <c r="D608" s="29">
        <v>3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</row>
    <row r="609" spans="1:12" ht="12.75">
      <c r="A609" s="29" t="s">
        <v>17</v>
      </c>
      <c r="B609" s="29" t="s">
        <v>502</v>
      </c>
      <c r="C609" s="29">
        <v>1734125684</v>
      </c>
      <c r="D609" s="29">
        <v>11264</v>
      </c>
      <c r="E609" s="29">
        <v>3694870</v>
      </c>
      <c r="F609" s="29">
        <v>24</v>
      </c>
      <c r="G609" s="29">
        <v>3271123</v>
      </c>
      <c r="H609" s="29">
        <v>1085714</v>
      </c>
      <c r="I609" s="29">
        <v>34</v>
      </c>
      <c r="J609" s="29">
        <v>11</v>
      </c>
      <c r="K609" s="29">
        <v>32</v>
      </c>
      <c r="L609" s="29">
        <v>0</v>
      </c>
    </row>
    <row r="610" spans="1:12" ht="12.75">
      <c r="A610" s="29" t="s">
        <v>17</v>
      </c>
      <c r="B610" s="29" t="s">
        <v>561</v>
      </c>
      <c r="C610" s="29">
        <v>59242000</v>
      </c>
      <c r="D610" s="29">
        <v>648</v>
      </c>
      <c r="E610" s="29">
        <v>154218</v>
      </c>
      <c r="F610" s="29">
        <v>2</v>
      </c>
      <c r="G610" s="29">
        <v>71410</v>
      </c>
      <c r="H610" s="29">
        <v>0</v>
      </c>
      <c r="I610" s="29">
        <v>1</v>
      </c>
      <c r="J610" s="29">
        <v>0</v>
      </c>
      <c r="K610" s="29">
        <v>0</v>
      </c>
      <c r="L610" s="29">
        <v>0</v>
      </c>
    </row>
    <row r="611" spans="1:12" ht="12.75">
      <c r="A611" s="29" t="s">
        <v>17</v>
      </c>
      <c r="B611" s="29" t="s">
        <v>510</v>
      </c>
      <c r="C611" s="29">
        <v>2076108</v>
      </c>
      <c r="D611" s="29">
        <v>8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</row>
    <row r="612" spans="1:12" ht="12.75">
      <c r="A612" s="29" t="s">
        <v>17</v>
      </c>
      <c r="B612" s="29" t="s">
        <v>531</v>
      </c>
      <c r="C612" s="29">
        <v>1501216916</v>
      </c>
      <c r="D612" s="29">
        <v>12625</v>
      </c>
      <c r="E612" s="29">
        <v>44031442</v>
      </c>
      <c r="F612" s="29">
        <v>426</v>
      </c>
      <c r="G612" s="29">
        <v>98002807</v>
      </c>
      <c r="H612" s="29">
        <v>14794134</v>
      </c>
      <c r="I612" s="29">
        <v>847</v>
      </c>
      <c r="J612" s="29">
        <v>133</v>
      </c>
      <c r="K612" s="29">
        <v>0</v>
      </c>
      <c r="L612" s="29">
        <v>0</v>
      </c>
    </row>
    <row r="613" spans="1:12" ht="12.75">
      <c r="A613" s="29" t="s">
        <v>17</v>
      </c>
      <c r="B613" s="29" t="s">
        <v>535</v>
      </c>
      <c r="C613" s="29">
        <v>79350893</v>
      </c>
      <c r="D613" s="29">
        <v>665</v>
      </c>
      <c r="E613" s="29">
        <v>1108292</v>
      </c>
      <c r="F613" s="29">
        <v>8</v>
      </c>
      <c r="G613" s="29">
        <v>259039</v>
      </c>
      <c r="H613" s="29">
        <v>0</v>
      </c>
      <c r="I613" s="29">
        <v>1</v>
      </c>
      <c r="J613" s="29">
        <v>0</v>
      </c>
      <c r="K613" s="29">
        <v>1</v>
      </c>
      <c r="L613" s="29">
        <v>0</v>
      </c>
    </row>
    <row r="614" spans="1:12" ht="12.75">
      <c r="A614" s="29" t="s">
        <v>17</v>
      </c>
      <c r="B614" s="29" t="s">
        <v>485</v>
      </c>
      <c r="C614" s="29">
        <v>878269869</v>
      </c>
      <c r="D614" s="29">
        <v>6647</v>
      </c>
      <c r="E614" s="29">
        <v>74960386</v>
      </c>
      <c r="F614" s="29">
        <v>611</v>
      </c>
      <c r="G614" s="29">
        <v>27996925</v>
      </c>
      <c r="H614" s="29">
        <v>24232683</v>
      </c>
      <c r="I614" s="29">
        <v>208</v>
      </c>
      <c r="J614" s="29">
        <v>209</v>
      </c>
      <c r="K614" s="29">
        <v>147</v>
      </c>
      <c r="L614" s="29">
        <v>17</v>
      </c>
    </row>
    <row r="615" spans="1:12" ht="12.75">
      <c r="A615" s="29" t="s">
        <v>17</v>
      </c>
      <c r="B615" s="29" t="s">
        <v>568</v>
      </c>
      <c r="C615" s="29">
        <v>78604648</v>
      </c>
      <c r="D615" s="29">
        <v>806</v>
      </c>
      <c r="E615" s="29">
        <v>2361872</v>
      </c>
      <c r="F615" s="29">
        <v>11</v>
      </c>
      <c r="G615" s="29">
        <v>1819250</v>
      </c>
      <c r="H615" s="29">
        <v>0</v>
      </c>
      <c r="I615" s="29">
        <v>8</v>
      </c>
      <c r="J615" s="29">
        <v>0</v>
      </c>
      <c r="K615" s="29">
        <v>8</v>
      </c>
      <c r="L615" s="29">
        <v>0</v>
      </c>
    </row>
    <row r="616" spans="1:12" ht="12.75">
      <c r="A616" s="29" t="s">
        <v>17</v>
      </c>
      <c r="B616" s="29" t="s">
        <v>627</v>
      </c>
      <c r="C616" s="29">
        <v>0</v>
      </c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9">
        <v>0</v>
      </c>
      <c r="K616" s="29">
        <v>0</v>
      </c>
      <c r="L616" s="29">
        <v>0</v>
      </c>
    </row>
    <row r="617" spans="1:12" ht="12.75">
      <c r="A617" s="29" t="s">
        <v>17</v>
      </c>
      <c r="B617" s="29" t="s">
        <v>522</v>
      </c>
      <c r="C617" s="29">
        <v>56553000</v>
      </c>
      <c r="D617" s="29">
        <v>1062</v>
      </c>
      <c r="E617" s="29">
        <v>10000</v>
      </c>
      <c r="F617" s="29">
        <v>1</v>
      </c>
      <c r="G617" s="29">
        <v>0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</row>
    <row r="618" spans="1:12" ht="12.75">
      <c r="A618" s="29" t="s">
        <v>17</v>
      </c>
      <c r="B618" s="29" t="s">
        <v>575</v>
      </c>
      <c r="C618" s="29">
        <v>301626359</v>
      </c>
      <c r="D618" s="29">
        <v>1761</v>
      </c>
      <c r="E618" s="29">
        <v>265440</v>
      </c>
      <c r="F618" s="29">
        <v>2</v>
      </c>
      <c r="G618" s="29">
        <v>113766</v>
      </c>
      <c r="H618" s="29">
        <v>0</v>
      </c>
      <c r="I618" s="29">
        <v>1</v>
      </c>
      <c r="J618" s="29">
        <v>0</v>
      </c>
      <c r="K618" s="29">
        <v>0</v>
      </c>
      <c r="L618" s="29">
        <v>0</v>
      </c>
    </row>
    <row r="619" spans="1:12" ht="12.75">
      <c r="A619" s="29" t="s">
        <v>17</v>
      </c>
      <c r="B619" s="29" t="s">
        <v>528</v>
      </c>
      <c r="C619" s="29">
        <v>462202802</v>
      </c>
      <c r="D619" s="29">
        <v>2852</v>
      </c>
      <c r="E619" s="29">
        <v>208157</v>
      </c>
      <c r="F619" s="29">
        <v>9</v>
      </c>
      <c r="G619" s="29">
        <v>0</v>
      </c>
      <c r="H619" s="29">
        <v>0</v>
      </c>
      <c r="I619" s="29">
        <v>0</v>
      </c>
      <c r="J619" s="29">
        <v>0</v>
      </c>
      <c r="K619" s="29">
        <v>0</v>
      </c>
      <c r="L619" s="29">
        <v>0</v>
      </c>
    </row>
    <row r="620" spans="1:12" ht="12.75">
      <c r="A620" s="29" t="s">
        <v>17</v>
      </c>
      <c r="B620" s="29" t="s">
        <v>517</v>
      </c>
      <c r="C620" s="29">
        <v>13430528</v>
      </c>
      <c r="D620" s="29">
        <v>91</v>
      </c>
      <c r="E620" s="29">
        <v>83422</v>
      </c>
      <c r="F620" s="29">
        <v>1</v>
      </c>
      <c r="G620" s="29">
        <v>0</v>
      </c>
      <c r="H620" s="29">
        <v>252139</v>
      </c>
      <c r="I620" s="29">
        <v>0</v>
      </c>
      <c r="J620" s="29">
        <v>2</v>
      </c>
      <c r="K620" s="29">
        <v>0</v>
      </c>
      <c r="L620" s="29">
        <v>0</v>
      </c>
    </row>
    <row r="621" spans="1:12" ht="12.75">
      <c r="A621" s="29" t="s">
        <v>17</v>
      </c>
      <c r="B621" s="29" t="s">
        <v>508</v>
      </c>
      <c r="C621" s="29">
        <v>226415744</v>
      </c>
      <c r="D621" s="29">
        <v>2705</v>
      </c>
      <c r="E621" s="29">
        <v>8760026</v>
      </c>
      <c r="F621" s="29">
        <v>121</v>
      </c>
      <c r="G621" s="29">
        <v>4463127</v>
      </c>
      <c r="H621" s="29">
        <v>1514654</v>
      </c>
      <c r="I621" s="29">
        <v>59</v>
      </c>
      <c r="J621" s="29">
        <v>22</v>
      </c>
      <c r="K621" s="29">
        <v>21</v>
      </c>
      <c r="L621" s="29">
        <v>35</v>
      </c>
    </row>
    <row r="622" spans="1:12" ht="12.75">
      <c r="A622" s="29" t="s">
        <v>17</v>
      </c>
      <c r="B622" s="29" t="s">
        <v>534</v>
      </c>
      <c r="C622" s="29">
        <v>964646</v>
      </c>
      <c r="D622" s="29">
        <v>19</v>
      </c>
      <c r="E622" s="29">
        <v>60568</v>
      </c>
      <c r="F622" s="29">
        <v>1</v>
      </c>
      <c r="G622" s="29">
        <v>0</v>
      </c>
      <c r="H622" s="29">
        <v>0</v>
      </c>
      <c r="I622" s="29">
        <v>0</v>
      </c>
      <c r="J622" s="29">
        <v>0</v>
      </c>
      <c r="K622" s="29">
        <v>0</v>
      </c>
      <c r="L622" s="29">
        <v>0</v>
      </c>
    </row>
    <row r="623" spans="1:12" ht="12.75">
      <c r="A623" s="29" t="s">
        <v>17</v>
      </c>
      <c r="B623" s="29" t="s">
        <v>483</v>
      </c>
      <c r="C623" s="29">
        <v>35575379</v>
      </c>
      <c r="D623" s="29">
        <v>510</v>
      </c>
      <c r="E623" s="29">
        <v>417271</v>
      </c>
      <c r="F623" s="29">
        <v>7</v>
      </c>
      <c r="G623" s="29">
        <v>106300</v>
      </c>
      <c r="H623" s="29">
        <v>170000</v>
      </c>
      <c r="I623" s="29">
        <v>4</v>
      </c>
      <c r="J623" s="29">
        <v>2</v>
      </c>
      <c r="K623" s="29">
        <v>0</v>
      </c>
      <c r="L623" s="29">
        <v>0</v>
      </c>
    </row>
    <row r="624" spans="1:12" ht="12.75">
      <c r="A624" s="29" t="s">
        <v>17</v>
      </c>
      <c r="B624" s="29" t="s">
        <v>512</v>
      </c>
      <c r="C624" s="29">
        <v>0</v>
      </c>
      <c r="D624" s="29">
        <v>0</v>
      </c>
      <c r="E624" s="29">
        <v>0</v>
      </c>
      <c r="F624" s="29">
        <v>0</v>
      </c>
      <c r="G624" s="29">
        <v>197653</v>
      </c>
      <c r="H624" s="29">
        <v>90961</v>
      </c>
      <c r="I624" s="29">
        <v>5</v>
      </c>
      <c r="J624" s="29">
        <v>1</v>
      </c>
      <c r="K624" s="29">
        <v>0</v>
      </c>
      <c r="L624" s="29">
        <v>0</v>
      </c>
    </row>
    <row r="625" spans="1:12" ht="12.75">
      <c r="A625" s="29" t="s">
        <v>17</v>
      </c>
      <c r="B625" s="29" t="s">
        <v>569</v>
      </c>
      <c r="C625" s="29">
        <v>666139559</v>
      </c>
      <c r="D625" s="29">
        <v>4860</v>
      </c>
      <c r="E625" s="29">
        <v>6950235</v>
      </c>
      <c r="F625" s="29">
        <v>57</v>
      </c>
      <c r="G625" s="29">
        <v>1919483</v>
      </c>
      <c r="H625" s="29">
        <v>0</v>
      </c>
      <c r="I625" s="29">
        <v>11</v>
      </c>
      <c r="J625" s="29">
        <v>0</v>
      </c>
      <c r="K625" s="29">
        <v>0</v>
      </c>
      <c r="L625" s="29">
        <v>0</v>
      </c>
    </row>
    <row r="626" spans="1:12" ht="12.75">
      <c r="A626" s="29" t="s">
        <v>17</v>
      </c>
      <c r="B626" s="29" t="s">
        <v>503</v>
      </c>
      <c r="C626" s="29">
        <v>5713902</v>
      </c>
      <c r="D626" s="29">
        <v>38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9">
        <v>0</v>
      </c>
      <c r="K626" s="29">
        <v>0</v>
      </c>
      <c r="L626" s="29">
        <v>0</v>
      </c>
    </row>
    <row r="627" spans="1:12" ht="12.75">
      <c r="A627" s="29" t="s">
        <v>17</v>
      </c>
      <c r="B627" s="29" t="s">
        <v>518</v>
      </c>
      <c r="C627" s="29">
        <v>0</v>
      </c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9">
        <v>0</v>
      </c>
      <c r="K627" s="29">
        <v>0</v>
      </c>
      <c r="L627" s="29">
        <v>0</v>
      </c>
    </row>
    <row r="628" spans="1:12" ht="12.75">
      <c r="A628" s="29" t="s">
        <v>17</v>
      </c>
      <c r="B628" s="29" t="s">
        <v>533</v>
      </c>
      <c r="C628" s="29">
        <v>4071732</v>
      </c>
      <c r="D628" s="29">
        <v>36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</row>
    <row r="629" spans="1:12" ht="12.75">
      <c r="A629" s="29" t="s">
        <v>17</v>
      </c>
      <c r="B629" s="29" t="s">
        <v>554</v>
      </c>
      <c r="C629" s="29">
        <v>212566135</v>
      </c>
      <c r="D629" s="29">
        <v>1502</v>
      </c>
      <c r="E629" s="29">
        <v>3815312</v>
      </c>
      <c r="F629" s="29">
        <v>36</v>
      </c>
      <c r="G629" s="29">
        <v>3786249</v>
      </c>
      <c r="H629" s="29">
        <v>736063</v>
      </c>
      <c r="I629" s="29">
        <v>30</v>
      </c>
      <c r="J629" s="29">
        <v>7</v>
      </c>
      <c r="K629" s="29">
        <v>19</v>
      </c>
      <c r="L629" s="29">
        <v>8</v>
      </c>
    </row>
    <row r="630" spans="1:12" ht="12.75">
      <c r="A630" s="29" t="s">
        <v>17</v>
      </c>
      <c r="B630" s="29" t="s">
        <v>555</v>
      </c>
      <c r="C630" s="29">
        <v>0</v>
      </c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</row>
    <row r="631" spans="1:12" ht="12.75">
      <c r="A631" s="29" t="s">
        <v>17</v>
      </c>
      <c r="B631" s="29" t="s">
        <v>550</v>
      </c>
      <c r="C631" s="29">
        <v>5434945</v>
      </c>
      <c r="D631" s="29">
        <v>29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</row>
    <row r="632" spans="1:12" ht="12.75">
      <c r="A632" s="29" t="s">
        <v>17</v>
      </c>
      <c r="B632" s="29" t="s">
        <v>634</v>
      </c>
      <c r="C632" s="29">
        <v>0</v>
      </c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</row>
    <row r="633" spans="1:12" ht="12.75">
      <c r="A633" s="29" t="s">
        <v>17</v>
      </c>
      <c r="B633" s="29" t="s">
        <v>210</v>
      </c>
      <c r="C633" s="29">
        <v>0</v>
      </c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0</v>
      </c>
      <c r="L633" s="29">
        <v>0</v>
      </c>
    </row>
    <row r="634" spans="1:12" ht="12.75">
      <c r="A634" s="29" t="s">
        <v>17</v>
      </c>
      <c r="B634" s="29" t="s">
        <v>505</v>
      </c>
      <c r="C634" s="29">
        <v>0</v>
      </c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9">
        <v>0</v>
      </c>
      <c r="K634" s="29">
        <v>0</v>
      </c>
      <c r="L634" s="29">
        <v>0</v>
      </c>
    </row>
    <row r="635" spans="1:12" ht="12.75">
      <c r="A635" s="29" t="s">
        <v>17</v>
      </c>
      <c r="B635" s="29" t="s">
        <v>519</v>
      </c>
      <c r="C635" s="29">
        <v>0</v>
      </c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9">
        <v>0</v>
      </c>
      <c r="K635" s="29">
        <v>0</v>
      </c>
      <c r="L635" s="29">
        <v>0</v>
      </c>
    </row>
    <row r="636" spans="1:12" ht="12.75">
      <c r="A636" s="29" t="s">
        <v>17</v>
      </c>
      <c r="B636" s="29" t="s">
        <v>526</v>
      </c>
      <c r="C636" s="29">
        <v>979480284</v>
      </c>
      <c r="D636" s="29">
        <v>5026</v>
      </c>
      <c r="E636" s="29">
        <v>398626</v>
      </c>
      <c r="F636" s="29">
        <v>2</v>
      </c>
      <c r="G636" s="29">
        <v>493095</v>
      </c>
      <c r="H636" s="29">
        <v>0</v>
      </c>
      <c r="I636" s="29">
        <v>3</v>
      </c>
      <c r="J636" s="29">
        <v>0</v>
      </c>
      <c r="K636" s="29">
        <v>2</v>
      </c>
      <c r="L636" s="29">
        <v>0</v>
      </c>
    </row>
    <row r="637" spans="1:12" ht="12.75">
      <c r="A637" s="29" t="s">
        <v>17</v>
      </c>
      <c r="B637" s="29" t="s">
        <v>629</v>
      </c>
      <c r="C637" s="29">
        <v>0</v>
      </c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</row>
    <row r="638" spans="1:12" ht="12.75">
      <c r="A638" s="29" t="s">
        <v>17</v>
      </c>
      <c r="B638" s="29" t="s">
        <v>556</v>
      </c>
      <c r="C638" s="29">
        <v>270000</v>
      </c>
      <c r="D638" s="29">
        <v>2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</row>
    <row r="639" spans="1:12" ht="12.75">
      <c r="A639" s="29" t="s">
        <v>17</v>
      </c>
      <c r="B639" s="29" t="s">
        <v>622</v>
      </c>
      <c r="C639" s="29">
        <v>0</v>
      </c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</row>
    <row r="640" spans="1:12" ht="12.75">
      <c r="A640" s="29" t="s">
        <v>17</v>
      </c>
      <c r="B640" s="29" t="s">
        <v>623</v>
      </c>
      <c r="C640" s="29">
        <v>700000</v>
      </c>
      <c r="D640" s="29">
        <v>7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</row>
    <row r="641" spans="1:12" ht="12.75">
      <c r="A641" s="29" t="s">
        <v>17</v>
      </c>
      <c r="B641" s="29" t="s">
        <v>557</v>
      </c>
      <c r="C641" s="29">
        <v>760472986</v>
      </c>
      <c r="D641" s="29">
        <v>5493</v>
      </c>
      <c r="E641" s="29">
        <v>40700969</v>
      </c>
      <c r="F641" s="29">
        <v>338</v>
      </c>
      <c r="G641" s="29">
        <v>16852110</v>
      </c>
      <c r="H641" s="29">
        <v>3099750</v>
      </c>
      <c r="I641" s="29">
        <v>122</v>
      </c>
      <c r="J641" s="29">
        <v>38</v>
      </c>
      <c r="K641" s="29">
        <v>106</v>
      </c>
      <c r="L641" s="29">
        <v>72</v>
      </c>
    </row>
    <row r="642" spans="1:12" ht="12.75">
      <c r="A642" s="29" t="s">
        <v>17</v>
      </c>
      <c r="B642" s="29" t="s">
        <v>570</v>
      </c>
      <c r="C642" s="29">
        <v>58844488121</v>
      </c>
      <c r="D642" s="29">
        <v>738298</v>
      </c>
      <c r="E642" s="29">
        <v>256134801</v>
      </c>
      <c r="F642" s="29">
        <v>3161</v>
      </c>
      <c r="G642" s="29">
        <v>45817587</v>
      </c>
      <c r="H642" s="29">
        <v>23301473</v>
      </c>
      <c r="I642" s="29">
        <v>571</v>
      </c>
      <c r="J642" s="29">
        <v>430</v>
      </c>
      <c r="K642" s="29">
        <v>85</v>
      </c>
      <c r="L642" s="29">
        <v>49</v>
      </c>
    </row>
    <row r="643" spans="1:12" ht="12.75">
      <c r="A643" s="29" t="s">
        <v>17</v>
      </c>
      <c r="B643" s="29" t="s">
        <v>558</v>
      </c>
      <c r="C643" s="29">
        <v>0</v>
      </c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</row>
    <row r="644" spans="1:12" ht="12.75">
      <c r="A644" s="29" t="s">
        <v>17</v>
      </c>
      <c r="B644" s="29" t="s">
        <v>559</v>
      </c>
      <c r="C644" s="29">
        <v>36762096</v>
      </c>
      <c r="D644" s="29">
        <v>657</v>
      </c>
      <c r="E644" s="29">
        <v>12649583</v>
      </c>
      <c r="F644" s="29">
        <v>292</v>
      </c>
      <c r="G644" s="29">
        <v>7165276</v>
      </c>
      <c r="H644" s="29">
        <v>1954134</v>
      </c>
      <c r="I644" s="29">
        <v>107</v>
      </c>
      <c r="J644" s="29">
        <v>26</v>
      </c>
      <c r="K644" s="29">
        <v>6</v>
      </c>
      <c r="L644" s="29">
        <v>66</v>
      </c>
    </row>
    <row r="645" spans="1:12" ht="12.75">
      <c r="A645" s="29" t="s">
        <v>17</v>
      </c>
      <c r="B645" s="29" t="s">
        <v>499</v>
      </c>
      <c r="C645" s="29">
        <v>0</v>
      </c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</row>
    <row r="646" spans="1:12" ht="12.75">
      <c r="A646" s="29" t="s">
        <v>17</v>
      </c>
      <c r="B646" s="29" t="s">
        <v>217</v>
      </c>
      <c r="C646" s="29">
        <v>1460177937</v>
      </c>
      <c r="D646" s="29">
        <v>10039</v>
      </c>
      <c r="E646" s="29">
        <v>372231</v>
      </c>
      <c r="F646" s="29">
        <v>3</v>
      </c>
      <c r="G646" s="29">
        <v>1741902</v>
      </c>
      <c r="H646" s="29">
        <v>1538600</v>
      </c>
      <c r="I646" s="29">
        <v>16</v>
      </c>
      <c r="J646" s="29">
        <v>12</v>
      </c>
      <c r="K646" s="29">
        <v>2</v>
      </c>
      <c r="L646" s="29">
        <v>0</v>
      </c>
    </row>
    <row r="647" spans="1:12" ht="12.75">
      <c r="A647" s="29" t="s">
        <v>17</v>
      </c>
      <c r="B647" s="29" t="s">
        <v>513</v>
      </c>
      <c r="C647" s="29">
        <v>340777692</v>
      </c>
      <c r="D647" s="29">
        <v>1935</v>
      </c>
      <c r="E647" s="29">
        <v>0</v>
      </c>
      <c r="F647" s="29">
        <v>0</v>
      </c>
      <c r="G647" s="29">
        <v>2438806</v>
      </c>
      <c r="H647" s="29">
        <v>677166</v>
      </c>
      <c r="I647" s="29">
        <v>19</v>
      </c>
      <c r="J647" s="29">
        <v>10</v>
      </c>
      <c r="K647" s="29">
        <v>28</v>
      </c>
      <c r="L647" s="29">
        <v>0</v>
      </c>
    </row>
    <row r="648" spans="1:12" ht="12.75">
      <c r="A648" s="29" t="s">
        <v>17</v>
      </c>
      <c r="B648" s="29" t="s">
        <v>633</v>
      </c>
      <c r="C648" s="29">
        <v>0</v>
      </c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</row>
    <row r="649" spans="1:12" ht="12.75">
      <c r="A649" s="29" t="s">
        <v>17</v>
      </c>
      <c r="B649" s="29" t="s">
        <v>626</v>
      </c>
      <c r="C649" s="29">
        <v>190790359</v>
      </c>
      <c r="D649" s="29">
        <v>501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</row>
    <row r="650" spans="1:12" ht="12.75">
      <c r="A650" s="29" t="s">
        <v>17</v>
      </c>
      <c r="B650" s="29" t="s">
        <v>632</v>
      </c>
      <c r="C650" s="29">
        <v>0</v>
      </c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9">
        <v>0</v>
      </c>
      <c r="K650" s="29">
        <v>0</v>
      </c>
      <c r="L650" s="29">
        <v>0</v>
      </c>
    </row>
    <row r="651" spans="1:12" ht="12.75">
      <c r="A651" s="29" t="s">
        <v>17</v>
      </c>
      <c r="B651" s="29" t="s">
        <v>156</v>
      </c>
      <c r="C651" s="29">
        <v>17607680</v>
      </c>
      <c r="D651" s="29">
        <v>196</v>
      </c>
      <c r="E651" s="29">
        <v>268825</v>
      </c>
      <c r="F651" s="29">
        <v>4</v>
      </c>
      <c r="G651" s="29">
        <v>46253</v>
      </c>
      <c r="H651" s="29">
        <v>0</v>
      </c>
      <c r="I651" s="29">
        <v>1</v>
      </c>
      <c r="J651" s="29">
        <v>0</v>
      </c>
      <c r="K651" s="29">
        <v>0</v>
      </c>
      <c r="L651" s="29">
        <v>0</v>
      </c>
    </row>
    <row r="652" spans="1:12" ht="12.75">
      <c r="A652" s="29" t="s">
        <v>17</v>
      </c>
      <c r="B652" s="29" t="s">
        <v>562</v>
      </c>
      <c r="C652" s="29">
        <v>4951930</v>
      </c>
      <c r="D652" s="29">
        <v>102</v>
      </c>
      <c r="E652" s="29">
        <v>384717</v>
      </c>
      <c r="F652" s="29">
        <v>6</v>
      </c>
      <c r="G652" s="29">
        <v>384717</v>
      </c>
      <c r="H652" s="29">
        <v>0</v>
      </c>
      <c r="I652" s="29">
        <v>6</v>
      </c>
      <c r="J652" s="29">
        <v>0</v>
      </c>
      <c r="K652" s="29">
        <v>0</v>
      </c>
      <c r="L652" s="29">
        <v>0</v>
      </c>
    </row>
    <row r="653" spans="1:12" ht="12.75">
      <c r="A653" s="29" t="s">
        <v>17</v>
      </c>
      <c r="B653" s="29" t="s">
        <v>631</v>
      </c>
      <c r="C653" s="29">
        <v>475236202</v>
      </c>
      <c r="D653" s="29">
        <v>2819</v>
      </c>
      <c r="E653" s="29">
        <v>96447</v>
      </c>
      <c r="F653" s="29">
        <v>1</v>
      </c>
      <c r="G653" s="29">
        <v>0</v>
      </c>
      <c r="H653" s="29">
        <v>0</v>
      </c>
      <c r="I653" s="29">
        <v>0</v>
      </c>
      <c r="J653" s="29">
        <v>0</v>
      </c>
      <c r="K653" s="29">
        <v>0</v>
      </c>
      <c r="L653" s="29">
        <v>0</v>
      </c>
    </row>
    <row r="654" spans="1:12" ht="12.75">
      <c r="A654" s="29" t="s">
        <v>17</v>
      </c>
      <c r="B654" s="29" t="s">
        <v>563</v>
      </c>
      <c r="C654" s="29">
        <v>6802770</v>
      </c>
      <c r="D654" s="29">
        <v>253</v>
      </c>
      <c r="E654" s="29">
        <v>5355054</v>
      </c>
      <c r="F654" s="29">
        <v>181</v>
      </c>
      <c r="G654" s="29">
        <v>214031</v>
      </c>
      <c r="H654" s="29">
        <v>140636</v>
      </c>
      <c r="I654" s="29">
        <v>6</v>
      </c>
      <c r="J654" s="29">
        <v>2</v>
      </c>
      <c r="K654" s="29">
        <v>0</v>
      </c>
      <c r="L654" s="29">
        <v>4</v>
      </c>
    </row>
    <row r="655" spans="1:12" ht="12.75">
      <c r="A655" s="29" t="s">
        <v>17</v>
      </c>
      <c r="B655" s="29" t="s">
        <v>564</v>
      </c>
      <c r="C655" s="29">
        <v>281456868</v>
      </c>
      <c r="D655" s="29">
        <v>1941</v>
      </c>
      <c r="E655" s="29">
        <v>2159832</v>
      </c>
      <c r="F655" s="29">
        <v>15</v>
      </c>
      <c r="G655" s="29">
        <v>734050</v>
      </c>
      <c r="H655" s="29">
        <v>151905</v>
      </c>
      <c r="I655" s="29">
        <v>5</v>
      </c>
      <c r="J655" s="29">
        <v>1</v>
      </c>
      <c r="K655" s="29">
        <v>1</v>
      </c>
      <c r="L655" s="29">
        <v>0</v>
      </c>
    </row>
    <row r="656" spans="1:12" ht="12.75">
      <c r="A656" s="29" t="s">
        <v>17</v>
      </c>
      <c r="B656" s="29" t="s">
        <v>565</v>
      </c>
      <c r="C656" s="29">
        <v>4400000</v>
      </c>
      <c r="D656" s="29">
        <v>3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9">
        <v>0</v>
      </c>
      <c r="K656" s="29">
        <v>3</v>
      </c>
      <c r="L656" s="29">
        <v>0</v>
      </c>
    </row>
    <row r="657" spans="1:12" ht="12.75">
      <c r="A657" s="29" t="s">
        <v>17</v>
      </c>
      <c r="B657" s="29" t="s">
        <v>498</v>
      </c>
      <c r="C657" s="29">
        <v>0</v>
      </c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9">
        <v>0</v>
      </c>
      <c r="L657" s="29">
        <v>0</v>
      </c>
    </row>
    <row r="658" spans="1:12" ht="12.75">
      <c r="A658" s="29" t="s">
        <v>17</v>
      </c>
      <c r="B658" s="29" t="s">
        <v>196</v>
      </c>
      <c r="C658" s="29">
        <v>163647367</v>
      </c>
      <c r="D658" s="29">
        <v>1107</v>
      </c>
      <c r="E658" s="29">
        <v>832821</v>
      </c>
      <c r="F658" s="29">
        <v>6</v>
      </c>
      <c r="G658" s="29">
        <v>559561</v>
      </c>
      <c r="H658" s="29">
        <v>49500</v>
      </c>
      <c r="I658" s="29">
        <v>4</v>
      </c>
      <c r="J658" s="29">
        <v>1</v>
      </c>
      <c r="K658" s="29">
        <v>0</v>
      </c>
      <c r="L658" s="29">
        <v>0</v>
      </c>
    </row>
    <row r="659" spans="1:12" ht="12.75">
      <c r="A659" s="29" t="s">
        <v>17</v>
      </c>
      <c r="B659" s="29" t="s">
        <v>566</v>
      </c>
      <c r="C659" s="29">
        <v>18712862</v>
      </c>
      <c r="D659" s="29">
        <v>189</v>
      </c>
      <c r="E659" s="29">
        <v>4752179</v>
      </c>
      <c r="F659" s="29">
        <v>85</v>
      </c>
      <c r="G659" s="29">
        <v>1481642</v>
      </c>
      <c r="H659" s="29">
        <v>419494</v>
      </c>
      <c r="I659" s="29">
        <v>18</v>
      </c>
      <c r="J659" s="29">
        <v>5</v>
      </c>
      <c r="K659" s="29">
        <v>0</v>
      </c>
      <c r="L659" s="29">
        <v>1</v>
      </c>
    </row>
    <row r="660" spans="1:12" ht="12.75">
      <c r="A660" s="29" t="s">
        <v>17</v>
      </c>
      <c r="B660" s="29" t="s">
        <v>572</v>
      </c>
      <c r="C660" s="29">
        <v>298598510</v>
      </c>
      <c r="D660" s="29">
        <v>4544</v>
      </c>
      <c r="E660" s="29">
        <v>35248475</v>
      </c>
      <c r="F660" s="29">
        <v>529</v>
      </c>
      <c r="G660" s="29">
        <v>19082825</v>
      </c>
      <c r="H660" s="29">
        <v>6336000</v>
      </c>
      <c r="I660" s="29">
        <v>240</v>
      </c>
      <c r="J660" s="29">
        <v>85</v>
      </c>
      <c r="K660" s="29">
        <v>155</v>
      </c>
      <c r="L660" s="29">
        <v>29</v>
      </c>
    </row>
    <row r="661" spans="1:12" ht="12.75">
      <c r="A661" s="29" t="s">
        <v>17</v>
      </c>
      <c r="B661" s="29" t="s">
        <v>206</v>
      </c>
      <c r="C661" s="29">
        <v>177978640</v>
      </c>
      <c r="D661" s="29">
        <v>1223</v>
      </c>
      <c r="E661" s="29">
        <v>3262575</v>
      </c>
      <c r="F661" s="29">
        <v>43</v>
      </c>
      <c r="G661" s="29">
        <v>631844</v>
      </c>
      <c r="H661" s="29">
        <v>341321</v>
      </c>
      <c r="I661" s="29">
        <v>8</v>
      </c>
      <c r="J661" s="29">
        <v>7</v>
      </c>
      <c r="K661" s="29">
        <v>0</v>
      </c>
      <c r="L661" s="29">
        <v>10</v>
      </c>
    </row>
    <row r="662" spans="11:12" ht="12.75">
      <c r="K662" s="22"/>
      <c r="L662" s="22"/>
    </row>
    <row r="663" spans="1:12" ht="12.75">
      <c r="A663" s="7"/>
      <c r="B663" s="7">
        <f>COUNTA(B543:B661)</f>
        <v>119</v>
      </c>
      <c r="C663" s="18">
        <f aca="true" t="shared" si="7" ref="C663:L663">SUM(C542:C662)</f>
        <v>126524308776</v>
      </c>
      <c r="D663" s="18">
        <f t="shared" si="7"/>
        <v>1221301</v>
      </c>
      <c r="E663" s="18">
        <f t="shared" si="7"/>
        <v>1155090910</v>
      </c>
      <c r="F663" s="18">
        <f t="shared" si="7"/>
        <v>11125</v>
      </c>
      <c r="G663" s="18">
        <f t="shared" si="7"/>
        <v>484602954</v>
      </c>
      <c r="H663" s="18">
        <f t="shared" si="7"/>
        <v>129238914</v>
      </c>
      <c r="I663" s="18">
        <f t="shared" si="7"/>
        <v>4468</v>
      </c>
      <c r="J663" s="18">
        <f t="shared" si="7"/>
        <v>1574</v>
      </c>
      <c r="K663" s="18">
        <f t="shared" si="7"/>
        <v>1414</v>
      </c>
      <c r="L663" s="18">
        <f t="shared" si="7"/>
        <v>771</v>
      </c>
    </row>
    <row r="664" spans="11:12" ht="12.75">
      <c r="K664" s="22"/>
      <c r="L664" s="22"/>
    </row>
    <row r="665" spans="1:12" ht="12.75">
      <c r="A665" s="37" t="s">
        <v>736</v>
      </c>
      <c r="B665" s="38"/>
      <c r="C665" s="38"/>
      <c r="D665" s="38"/>
      <c r="K665" s="22"/>
      <c r="L665" s="22"/>
    </row>
    <row r="666" spans="1:12" ht="12.75">
      <c r="A666" s="35" t="s">
        <v>621</v>
      </c>
      <c r="B666" s="36"/>
      <c r="C666" s="36"/>
      <c r="D666" s="36"/>
      <c r="K666" s="22"/>
      <c r="L666" s="22"/>
    </row>
    <row r="667" spans="11:12" ht="12.75">
      <c r="K667" s="22"/>
      <c r="L667" s="22"/>
    </row>
    <row r="668" spans="1:12" ht="12.75">
      <c r="A668" s="3" t="s">
        <v>14</v>
      </c>
      <c r="B668" s="32" t="s">
        <v>673</v>
      </c>
      <c r="C668" s="32" t="s">
        <v>674</v>
      </c>
      <c r="D668" s="33" t="s">
        <v>735</v>
      </c>
      <c r="K668" s="22"/>
      <c r="L668" s="22"/>
    </row>
    <row r="669" spans="1:4" ht="12.75">
      <c r="A669" s="3" t="s">
        <v>17</v>
      </c>
      <c r="B669" s="34" t="s">
        <v>702</v>
      </c>
      <c r="C669" s="34" t="s">
        <v>703</v>
      </c>
      <c r="D669" s="34" t="s">
        <v>704</v>
      </c>
    </row>
    <row r="670" spans="1:4" ht="12.75">
      <c r="A670" s="3" t="s">
        <v>14</v>
      </c>
      <c r="B670" s="32" t="s">
        <v>675</v>
      </c>
      <c r="C670" s="32" t="s">
        <v>676</v>
      </c>
      <c r="D670" s="33" t="s">
        <v>735</v>
      </c>
    </row>
    <row r="671" spans="1:4" ht="12.75">
      <c r="A671" s="3" t="s">
        <v>14</v>
      </c>
      <c r="B671" s="32" t="s">
        <v>677</v>
      </c>
      <c r="C671" s="32" t="s">
        <v>678</v>
      </c>
      <c r="D671" s="33" t="s">
        <v>735</v>
      </c>
    </row>
    <row r="672" spans="1:4" ht="12.75">
      <c r="A672" s="3" t="s">
        <v>14</v>
      </c>
      <c r="B672" s="32" t="s">
        <v>679</v>
      </c>
      <c r="C672" s="32" t="s">
        <v>680</v>
      </c>
      <c r="D672" s="33" t="s">
        <v>735</v>
      </c>
    </row>
    <row r="673" spans="1:4" ht="12.75">
      <c r="A673" s="3" t="s">
        <v>14</v>
      </c>
      <c r="B673" s="32" t="s">
        <v>681</v>
      </c>
      <c r="C673" s="32" t="s">
        <v>682</v>
      </c>
      <c r="D673" s="33" t="s">
        <v>735</v>
      </c>
    </row>
    <row r="674" spans="1:4" ht="12.75">
      <c r="A674" s="3" t="s">
        <v>14</v>
      </c>
      <c r="B674" s="32" t="s">
        <v>683</v>
      </c>
      <c r="C674" s="32" t="s">
        <v>684</v>
      </c>
      <c r="D674" s="33" t="s">
        <v>735</v>
      </c>
    </row>
    <row r="675" spans="1:4" ht="12.75">
      <c r="A675" s="3" t="s">
        <v>14</v>
      </c>
      <c r="B675" s="32" t="s">
        <v>685</v>
      </c>
      <c r="C675" s="32" t="s">
        <v>686</v>
      </c>
      <c r="D675" s="33" t="s">
        <v>735</v>
      </c>
    </row>
    <row r="676" spans="1:4" ht="12.75">
      <c r="A676" s="3" t="s">
        <v>14</v>
      </c>
      <c r="B676" s="32" t="s">
        <v>687</v>
      </c>
      <c r="C676" s="32" t="s">
        <v>688</v>
      </c>
      <c r="D676" s="33" t="s">
        <v>735</v>
      </c>
    </row>
    <row r="677" spans="1:4" ht="12.75">
      <c r="A677" s="3" t="s">
        <v>17</v>
      </c>
      <c r="B677" s="34" t="s">
        <v>705</v>
      </c>
      <c r="C677" s="34" t="s">
        <v>706</v>
      </c>
      <c r="D677" s="34" t="s">
        <v>707</v>
      </c>
    </row>
    <row r="678" spans="1:4" ht="12.75">
      <c r="A678" s="3" t="s">
        <v>17</v>
      </c>
      <c r="B678" s="34" t="s">
        <v>708</v>
      </c>
      <c r="C678" s="34" t="s">
        <v>709</v>
      </c>
      <c r="D678" s="34" t="s">
        <v>710</v>
      </c>
    </row>
    <row r="679" spans="1:4" ht="12.75">
      <c r="A679" s="3" t="s">
        <v>14</v>
      </c>
      <c r="B679" s="32" t="s">
        <v>689</v>
      </c>
      <c r="C679" s="32" t="s">
        <v>690</v>
      </c>
      <c r="D679" s="33" t="s">
        <v>735</v>
      </c>
    </row>
    <row r="680" spans="1:4" ht="12.75">
      <c r="A680" s="3" t="s">
        <v>17</v>
      </c>
      <c r="B680" s="34" t="s">
        <v>711</v>
      </c>
      <c r="C680" s="34" t="s">
        <v>712</v>
      </c>
      <c r="D680" s="34" t="s">
        <v>713</v>
      </c>
    </row>
    <row r="681" spans="1:4" ht="12.75">
      <c r="A681" s="3" t="s">
        <v>17</v>
      </c>
      <c r="B681" s="34" t="s">
        <v>714</v>
      </c>
      <c r="C681" s="34" t="s">
        <v>715</v>
      </c>
      <c r="D681" s="34" t="s">
        <v>716</v>
      </c>
    </row>
    <row r="682" spans="1:4" ht="12.75">
      <c r="A682" s="3" t="s">
        <v>14</v>
      </c>
      <c r="B682" s="32" t="s">
        <v>691</v>
      </c>
      <c r="C682" s="32" t="s">
        <v>692</v>
      </c>
      <c r="D682" s="33" t="s">
        <v>735</v>
      </c>
    </row>
    <row r="683" spans="1:4" ht="12.75">
      <c r="A683" s="3" t="s">
        <v>17</v>
      </c>
      <c r="B683" s="34" t="s">
        <v>717</v>
      </c>
      <c r="C683" s="34" t="s">
        <v>718</v>
      </c>
      <c r="D683" s="34" t="s">
        <v>719</v>
      </c>
    </row>
    <row r="684" spans="1:4" ht="12.75">
      <c r="A684" s="3" t="s">
        <v>14</v>
      </c>
      <c r="B684" s="32" t="s">
        <v>693</v>
      </c>
      <c r="C684" s="32" t="s">
        <v>694</v>
      </c>
      <c r="D684" s="33" t="s">
        <v>735</v>
      </c>
    </row>
    <row r="685" spans="1:4" ht="12.75">
      <c r="A685" s="3" t="s">
        <v>14</v>
      </c>
      <c r="B685" s="32" t="s">
        <v>695</v>
      </c>
      <c r="C685" s="32" t="s">
        <v>696</v>
      </c>
      <c r="D685" s="33" t="s">
        <v>735</v>
      </c>
    </row>
    <row r="686" spans="1:4" ht="12.75">
      <c r="A686" s="3" t="s">
        <v>17</v>
      </c>
      <c r="B686" s="34" t="s">
        <v>720</v>
      </c>
      <c r="C686" s="34" t="s">
        <v>721</v>
      </c>
      <c r="D686" s="34" t="s">
        <v>722</v>
      </c>
    </row>
    <row r="687" spans="1:4" ht="12.75">
      <c r="A687" s="3" t="s">
        <v>17</v>
      </c>
      <c r="B687" s="34" t="s">
        <v>723</v>
      </c>
      <c r="C687" s="34" t="s">
        <v>724</v>
      </c>
      <c r="D687" s="34" t="s">
        <v>725</v>
      </c>
    </row>
    <row r="688" spans="1:4" ht="12.75">
      <c r="A688" s="3" t="s">
        <v>14</v>
      </c>
      <c r="B688" s="32" t="s">
        <v>697</v>
      </c>
      <c r="C688" s="32" t="s">
        <v>674</v>
      </c>
      <c r="D688" s="33" t="s">
        <v>735</v>
      </c>
    </row>
    <row r="689" spans="1:4" ht="12.75">
      <c r="A689" s="3" t="s">
        <v>17</v>
      </c>
      <c r="B689" s="34" t="s">
        <v>726</v>
      </c>
      <c r="C689" s="34" t="s">
        <v>727</v>
      </c>
      <c r="D689" s="34" t="s">
        <v>728</v>
      </c>
    </row>
    <row r="690" spans="1:4" ht="12.75">
      <c r="A690" s="3" t="s">
        <v>14</v>
      </c>
      <c r="B690" s="32" t="s">
        <v>698</v>
      </c>
      <c r="C690" s="32" t="s">
        <v>699</v>
      </c>
      <c r="D690" s="33" t="s">
        <v>735</v>
      </c>
    </row>
    <row r="691" spans="1:4" ht="12.75">
      <c r="A691" s="3" t="s">
        <v>17</v>
      </c>
      <c r="B691" s="34" t="s">
        <v>729</v>
      </c>
      <c r="C691" s="34" t="s">
        <v>730</v>
      </c>
      <c r="D691" s="34" t="s">
        <v>722</v>
      </c>
    </row>
    <row r="692" spans="1:4" ht="12.75">
      <c r="A692" s="3" t="s">
        <v>14</v>
      </c>
      <c r="B692" s="32" t="s">
        <v>700</v>
      </c>
      <c r="C692" s="32" t="s">
        <v>701</v>
      </c>
      <c r="D692" s="33" t="s">
        <v>735</v>
      </c>
    </row>
    <row r="693" spans="1:4" ht="12.75">
      <c r="A693" s="3" t="s">
        <v>17</v>
      </c>
      <c r="B693" s="34" t="s">
        <v>731</v>
      </c>
      <c r="C693" s="34" t="s">
        <v>732</v>
      </c>
      <c r="D693" s="34" t="s">
        <v>733</v>
      </c>
    </row>
    <row r="694" spans="1:4" ht="12.75">
      <c r="A694" s="3" t="s">
        <v>17</v>
      </c>
      <c r="B694" s="34" t="s">
        <v>734</v>
      </c>
      <c r="C694" s="34" t="s">
        <v>706</v>
      </c>
      <c r="D694" s="34" t="s">
        <v>707</v>
      </c>
    </row>
  </sheetData>
  <mergeCells count="2">
    <mergeCell ref="A666:D666"/>
    <mergeCell ref="A665:D665"/>
  </mergeCells>
  <printOptions horizontalCentered="1"/>
  <pageMargins left="0.25" right="0.25" top="0.5" bottom="0.5" header="0.25" footer="0.25"/>
  <pageSetup fitToHeight="0" fitToWidth="1" horizontalDpi="600" verticalDpi="600" orientation="landscape" scale="61" r:id="rId1"/>
  <headerFooter alignWithMargins="0">
    <oddFooter>&amp;CPage &amp;P</oddFooter>
  </headerFooter>
  <rowBreaks count="14" manualBreakCount="14">
    <brk id="64" max="11" man="1"/>
    <brk id="68" max="11" man="1"/>
    <brk id="127" max="11" man="1"/>
    <brk id="186" max="11" man="1"/>
    <brk id="245" max="11" man="1"/>
    <brk id="304" max="11" man="1"/>
    <brk id="363" max="11" man="1"/>
    <brk id="422" max="11" man="1"/>
    <brk id="481" max="11" man="1"/>
    <brk id="539" max="11" man="1"/>
    <brk id="541" max="11" man="1"/>
    <brk id="600" max="11" man="1"/>
    <brk id="659" max="11" man="1"/>
    <brk id="6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Banks &amp; Real Estate</dc:creator>
  <cp:keywords/>
  <dc:description/>
  <cp:lastModifiedBy>kallen</cp:lastModifiedBy>
  <cp:lastPrinted>2005-10-05T21:40:41Z</cp:lastPrinted>
  <dcterms:created xsi:type="dcterms:W3CDTF">2001-04-16T18:16:25Z</dcterms:created>
  <dcterms:modified xsi:type="dcterms:W3CDTF">2005-10-14T15:02:38Z</dcterms:modified>
  <cp:category/>
  <cp:version/>
  <cp:contentType/>
  <cp:contentStatus/>
</cp:coreProperties>
</file>