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120" windowHeight="6540" tabRatio="621" activeTab="0"/>
  </bookViews>
  <sheets>
    <sheet name="Analysis" sheetId="1" r:id="rId1"/>
  </sheets>
  <definedNames>
    <definedName name="_xlnm.Print_Area" localSheetId="0">'Analysis'!$A$1:$L$623</definedName>
    <definedName name="_xlnm.Print_Titles" localSheetId="0">'Analysis'!$1:$6</definedName>
    <definedName name="ReportDataExportforExcelSheet2007P1">#REF!</definedName>
  </definedNames>
  <calcPr fullCalcOnLoad="1"/>
</workbook>
</file>

<file path=xl/sharedStrings.xml><?xml version="1.0" encoding="utf-8"?>
<sst xmlns="http://schemas.openxmlformats.org/spreadsheetml/2006/main" count="1243" uniqueCount="627">
  <si>
    <t>1 (A)</t>
  </si>
  <si>
    <t>1 (B)</t>
  </si>
  <si>
    <t>2(A)</t>
  </si>
  <si>
    <t>2(B)</t>
  </si>
  <si>
    <t>3(A)</t>
  </si>
  <si>
    <t>3(B)</t>
  </si>
  <si>
    <t>Loans Originated</t>
  </si>
  <si>
    <t>Loans With</t>
  </si>
  <si>
    <t xml:space="preserve">Institution </t>
  </si>
  <si>
    <t>Dollar Amount</t>
  </si>
  <si>
    <t>Number</t>
  </si>
  <si>
    <t xml:space="preserve">Loans </t>
  </si>
  <si>
    <t>Dollar Amount of</t>
  </si>
  <si>
    <t>Foreclosures</t>
  </si>
  <si>
    <t>Within 18 Mo. Of Frcl.</t>
  </si>
  <si>
    <t>Rate Greater 10%</t>
  </si>
  <si>
    <t>Type</t>
  </si>
  <si>
    <t>of loans</t>
  </si>
  <si>
    <t>of Loans In Default</t>
  </si>
  <si>
    <t xml:space="preserve">In Default </t>
  </si>
  <si>
    <t>Foreclosures Filed</t>
  </si>
  <si>
    <t>Foreclosures Closed</t>
  </si>
  <si>
    <t>Filed</t>
  </si>
  <si>
    <t>Closed</t>
  </si>
  <si>
    <t>As Reported in #3</t>
  </si>
  <si>
    <t>T</t>
  </si>
  <si>
    <t>M</t>
  </si>
  <si>
    <t>S</t>
  </si>
  <si>
    <t xml:space="preserve">Total </t>
  </si>
  <si>
    <t>Allied First Bank, sb</t>
  </si>
  <si>
    <t>American Union Savings and Loan Association, sb</t>
  </si>
  <si>
    <t>Arcola Homestead Savings Bank</t>
  </si>
  <si>
    <t>Beardstown Savings, s.b.</t>
  </si>
  <si>
    <t>Capaha Bank, S.B.</t>
  </si>
  <si>
    <t>Columbus Savings Bank</t>
  </si>
  <si>
    <t>Community Savings Bank</t>
  </si>
  <si>
    <t>DeWitt Savings Bank</t>
  </si>
  <si>
    <t>Eureka Savings Bank</t>
  </si>
  <si>
    <t>First Bank &amp; Trust, S.B.</t>
  </si>
  <si>
    <t>First Savanna Savings Bank</t>
  </si>
  <si>
    <t>First Savings Bank</t>
  </si>
  <si>
    <t>First Savings Bank of Hegewisch</t>
  </si>
  <si>
    <t>Flora Savings Bank</t>
  </si>
  <si>
    <t>George Washington Savings Bank</t>
  </si>
  <si>
    <t>Harvard Savings Bank</t>
  </si>
  <si>
    <t>Howard Savings Bank</t>
  </si>
  <si>
    <t>Hoyne Savings Bank</t>
  </si>
  <si>
    <t>Jacksonville Savings Bank</t>
  </si>
  <si>
    <t>Liberty Bank for Savings</t>
  </si>
  <si>
    <t>Lincoln Park Savings Bank</t>
  </si>
  <si>
    <t>Lincoln State Bank, S.B.</t>
  </si>
  <si>
    <t>Lisle Savings Bank</t>
  </si>
  <si>
    <t>Marion County Savings Bank</t>
  </si>
  <si>
    <t>McHenry Savings Bank</t>
  </si>
  <si>
    <t>Milford Building and Loan Association</t>
  </si>
  <si>
    <t>Morris Building and Loan, s.b.</t>
  </si>
  <si>
    <t>Mount Morris Savings and Loan Association</t>
  </si>
  <si>
    <t>Nashville Savings Bank</t>
  </si>
  <si>
    <t>Nokomis Savings Bank</t>
  </si>
  <si>
    <t>North County Savings Bank</t>
  </si>
  <si>
    <t>Pulaski Savings Bank</t>
  </si>
  <si>
    <t>Royal Savings Bank</t>
  </si>
  <si>
    <t>Security Bank, S.B.</t>
  </si>
  <si>
    <t>Security Savings Bank</t>
  </si>
  <si>
    <t>South End Savings, s.b.</t>
  </si>
  <si>
    <t>Streator Home Building and Loan Association</t>
  </si>
  <si>
    <t>Tremont Savings Bank</t>
  </si>
  <si>
    <t>Twin Oaks Savings Bank</t>
  </si>
  <si>
    <t>Union Savings Bank</t>
  </si>
  <si>
    <t>Wabash Savings Bank</t>
  </si>
  <si>
    <t>Washington Savings Bank</t>
  </si>
  <si>
    <t>Waukegan Savings and Loan, S.B.</t>
  </si>
  <si>
    <t>West Town Savings Bank</t>
  </si>
  <si>
    <t>1St Community Bank</t>
  </si>
  <si>
    <t>1St Equity Bank</t>
  </si>
  <si>
    <t>1st Equity Bank Northwest</t>
  </si>
  <si>
    <t>1st State Bank of Mason City</t>
  </si>
  <si>
    <t>All American Bank</t>
  </si>
  <si>
    <t>Allegiance Community Bank</t>
  </si>
  <si>
    <t>Alpha Community Bank</t>
  </si>
  <si>
    <t>Alpine Bank of Illinois</t>
  </si>
  <si>
    <t>Amalgamated Bank of Chicago</t>
  </si>
  <si>
    <t>American Chartered Bank</t>
  </si>
  <si>
    <t>American Community Bank &amp; Trust</t>
  </si>
  <si>
    <t>American Eagle Bank</t>
  </si>
  <si>
    <t>American Eagle Bank of Chicago</t>
  </si>
  <si>
    <t>American Enterprise Bank</t>
  </si>
  <si>
    <t>American Heartland Bank and Trust</t>
  </si>
  <si>
    <t>American Metro Bank</t>
  </si>
  <si>
    <t>Americaunited Bank and Trust Company USA</t>
  </si>
  <si>
    <t>Amerimark Bank</t>
  </si>
  <si>
    <t>Anchor State Bank</t>
  </si>
  <si>
    <t>Andalusia Community Bank</t>
  </si>
  <si>
    <t>Anderson State Bank</t>
  </si>
  <si>
    <t>Anna State Bank</t>
  </si>
  <si>
    <t>Apple River State Bank</t>
  </si>
  <si>
    <t>Archer Bank</t>
  </si>
  <si>
    <t>Area Bank</t>
  </si>
  <si>
    <t>Athens State Bank</t>
  </si>
  <si>
    <t>Austin Bank of Chicago</t>
  </si>
  <si>
    <t>AztecAmerica Bank</t>
  </si>
  <si>
    <t>Bank &amp; Trust Company</t>
  </si>
  <si>
    <t>Bank of Belleville</t>
  </si>
  <si>
    <t>Bank of Bluffs</t>
  </si>
  <si>
    <t>Bank of Bourbonnais</t>
  </si>
  <si>
    <t>Bank of Calhoun County</t>
  </si>
  <si>
    <t>Bank of Chestnut</t>
  </si>
  <si>
    <t>Bank of Dwight</t>
  </si>
  <si>
    <t>Bank of Farmington</t>
  </si>
  <si>
    <t>Bank of Gibson City</t>
  </si>
  <si>
    <t>Bank of Illinois</t>
  </si>
  <si>
    <t>Bank of Kampsville</t>
  </si>
  <si>
    <t>Bank of Lincolnwood</t>
  </si>
  <si>
    <t>Bank of Modesto</t>
  </si>
  <si>
    <t>Bank of Montgomery</t>
  </si>
  <si>
    <t>Bank of O'Fallon</t>
  </si>
  <si>
    <t>Bank of Palatine</t>
  </si>
  <si>
    <t>Bank of Pontiac</t>
  </si>
  <si>
    <t>Bank of Quincy</t>
  </si>
  <si>
    <t>Bank of Rantoul</t>
  </si>
  <si>
    <t>Bank of Shorewood</t>
  </si>
  <si>
    <t>Bank of Springfield</t>
  </si>
  <si>
    <t>Bank of Stronghurst</t>
  </si>
  <si>
    <t>Bank of Warrensburg</t>
  </si>
  <si>
    <t>Bank of Yates City</t>
  </si>
  <si>
    <t>BankOrion</t>
  </si>
  <si>
    <t>Banterra Bank</t>
  </si>
  <si>
    <t>Belmont Bank &amp; Trust Company</t>
  </si>
  <si>
    <t>Benchmark Bank</t>
  </si>
  <si>
    <t>Better Banks</t>
  </si>
  <si>
    <t>Blackhawk State Bank</t>
  </si>
  <si>
    <t>Brickyard Bank</t>
  </si>
  <si>
    <t>Bridgeview Bank Group</t>
  </si>
  <si>
    <t>Brimfield Bank</t>
  </si>
  <si>
    <t>Broadway Bank</t>
  </si>
  <si>
    <t>Brown County State Bank</t>
  </si>
  <si>
    <t>Buckley State Bank</t>
  </si>
  <si>
    <t>Buffalo Prairie State Bank</t>
  </si>
  <si>
    <t>Builders Bank</t>
  </si>
  <si>
    <t>Burling Bank</t>
  </si>
  <si>
    <t>Busey Bank</t>
  </si>
  <si>
    <t>Byron Bank</t>
  </si>
  <si>
    <t>Cambridge Bank</t>
  </si>
  <si>
    <t>Camp Grove State Bank</t>
  </si>
  <si>
    <t>Campus State Bank</t>
  </si>
  <si>
    <t>Carrollton Bank</t>
  </si>
  <si>
    <t>Casey State Bank</t>
  </si>
  <si>
    <t>Central Bank</t>
  </si>
  <si>
    <t>Central Bank Illinois</t>
  </si>
  <si>
    <t>Central Illinois Bank</t>
  </si>
  <si>
    <t>Central State Bank</t>
  </si>
  <si>
    <t>Centrue Bank</t>
  </si>
  <si>
    <t>Chesterfield State Bank</t>
  </si>
  <si>
    <t>Chicago Community Bank</t>
  </si>
  <si>
    <t>Cissna Park State Bank</t>
  </si>
  <si>
    <t>Citizens Bank &amp; Trust Company of Chicago</t>
  </si>
  <si>
    <t>Citizens Bank of Chatsworth</t>
  </si>
  <si>
    <t>Citizens Bank of Edinburg</t>
  </si>
  <si>
    <t>Citizens Community Bank</t>
  </si>
  <si>
    <t>Citizens Community Bank of Illinois</t>
  </si>
  <si>
    <t>Citizens First State Bank of Walnut</t>
  </si>
  <si>
    <t>Citizens State Bank</t>
  </si>
  <si>
    <t>Citizens State Bank of Cropsey</t>
  </si>
  <si>
    <t>Citizens State Bank of Milford</t>
  </si>
  <si>
    <t>Citizens State Bank of Shipman</t>
  </si>
  <si>
    <t>Clay County State Bank</t>
  </si>
  <si>
    <t>Colchester State Bank</t>
  </si>
  <si>
    <t>Cole Taylor Bank</t>
  </si>
  <si>
    <t>Commercial State Bank of Waterloo</t>
  </si>
  <si>
    <t>Community Bank</t>
  </si>
  <si>
    <t>Community Bank of DuPage</t>
  </si>
  <si>
    <t>Community Bank of Easton</t>
  </si>
  <si>
    <t>Community Bank of Elmhurst</t>
  </si>
  <si>
    <t>Community Bank of Galesburg</t>
  </si>
  <si>
    <t>Community Bank of Lawndale</t>
  </si>
  <si>
    <t>Community Bank of Lemont</t>
  </si>
  <si>
    <t>Community Bank of Oak Park River Forest</t>
  </si>
  <si>
    <t>Community Bank of Trenton</t>
  </si>
  <si>
    <t>Community Banks of Shelby County</t>
  </si>
  <si>
    <t>Community Bank-Wheaton/Glen Ellyn</t>
  </si>
  <si>
    <t>Community First Bank</t>
  </si>
  <si>
    <t>Community First Bank - Chicago</t>
  </si>
  <si>
    <t>Community State Bank</t>
  </si>
  <si>
    <t>Community State Bank of Plymouth</t>
  </si>
  <si>
    <t>Community State Bank of Rock Falls</t>
  </si>
  <si>
    <t>Community Trust Bank</t>
  </si>
  <si>
    <t>Corn Belt Bank and Trust Company</t>
  </si>
  <si>
    <t>Country Bank</t>
  </si>
  <si>
    <t>Crossroads Bank</t>
  </si>
  <si>
    <t>Delaware Place Bank</t>
  </si>
  <si>
    <t>Devon Bank</t>
  </si>
  <si>
    <t>Dewey State Bank</t>
  </si>
  <si>
    <t>Du Quoin State Bank</t>
  </si>
  <si>
    <t>Durand State Bank</t>
  </si>
  <si>
    <t>Edens Bank</t>
  </si>
  <si>
    <t>Edgebrook Bank</t>
  </si>
  <si>
    <t>Elkville State Bank</t>
  </si>
  <si>
    <t>Erie State Bank</t>
  </si>
  <si>
    <t>Evergreen Private Bank</t>
  </si>
  <si>
    <t>Exchange State Bank</t>
  </si>
  <si>
    <t>Fairview State Banking Company</t>
  </si>
  <si>
    <t>Family Bank and Trust Co.</t>
  </si>
  <si>
    <t>Farmer City State Bank</t>
  </si>
  <si>
    <t>Farmers &amp; Merchants Bank of Hutsonville</t>
  </si>
  <si>
    <t>Farmers and Merchants State Bank of Bushnell</t>
  </si>
  <si>
    <t>Farmers and Traders State Bank</t>
  </si>
  <si>
    <t>Farmers State Bank</t>
  </si>
  <si>
    <t>Farmers State Bank &amp; Trust Co</t>
  </si>
  <si>
    <t>Farmers State Bank of Alto Pass, Illinois</t>
  </si>
  <si>
    <t>Farmers State Bank of Camp Point</t>
  </si>
  <si>
    <t>Farmers State Bank of Danforth</t>
  </si>
  <si>
    <t>Farmers State Bank of Emden</t>
  </si>
  <si>
    <t>Farmers State Bank of Fulton County</t>
  </si>
  <si>
    <t>Farmers State Bank of Hoffman</t>
  </si>
  <si>
    <t>Farmers State Bank of Medora</t>
  </si>
  <si>
    <t>Farmers State Bank of Sublette</t>
  </si>
  <si>
    <t>Farmers State Bank of Western Illinois</t>
  </si>
  <si>
    <t>Farmers State Bank, Astoria</t>
  </si>
  <si>
    <t>Fayette County Bank</t>
  </si>
  <si>
    <t>Federated Bank</t>
  </si>
  <si>
    <t>First American Bank</t>
  </si>
  <si>
    <t>First Bank &amp; Trust</t>
  </si>
  <si>
    <t>First Bank and Trust Company of Illinois</t>
  </si>
  <si>
    <t>First Bank of Highland Park</t>
  </si>
  <si>
    <t>First Bank of Manhattan</t>
  </si>
  <si>
    <t>First Chicago Bank &amp; Trust</t>
  </si>
  <si>
    <t>First Choice Bank</t>
  </si>
  <si>
    <t>First Collinsville Bank</t>
  </si>
  <si>
    <t>First Community Bank</t>
  </si>
  <si>
    <t>First Community Bank and Trust</t>
  </si>
  <si>
    <t>First Community Bank of Hillsboro</t>
  </si>
  <si>
    <t>First Community Bank of Joliet</t>
  </si>
  <si>
    <t>First Community Bank, Xenia-Flora</t>
  </si>
  <si>
    <t>First Community State Bank</t>
  </si>
  <si>
    <t>First County Bank</t>
  </si>
  <si>
    <t>First DuPage Bank</t>
  </si>
  <si>
    <t>First Eagle Bank</t>
  </si>
  <si>
    <t>First Farmers State Bank</t>
  </si>
  <si>
    <t>First Illinois Bank</t>
  </si>
  <si>
    <t>First Midwest Bank</t>
  </si>
  <si>
    <t>First Nations Bank</t>
  </si>
  <si>
    <t>First Personal Bank</t>
  </si>
  <si>
    <t>First Security Bank</t>
  </si>
  <si>
    <t>First Security Trust and Savings Bank</t>
  </si>
  <si>
    <t>First Southern Bank</t>
  </si>
  <si>
    <t>First State Bank</t>
  </si>
  <si>
    <t>First State Bank of Beardstown</t>
  </si>
  <si>
    <t>First State Bank of Beecher City</t>
  </si>
  <si>
    <t>First State Bank of Biggsville</t>
  </si>
  <si>
    <t>First State Bank of Bloomington</t>
  </si>
  <si>
    <t>First State Bank of Campbell Hill</t>
  </si>
  <si>
    <t>First State Bank of Dix</t>
  </si>
  <si>
    <t>First State Bank of Forrest</t>
  </si>
  <si>
    <t>First State Bank of Olmsted</t>
  </si>
  <si>
    <t>First State Bank of Red Bud</t>
  </si>
  <si>
    <t>First State Bank of St Peter</t>
  </si>
  <si>
    <t>First State Bank of Van Orin</t>
  </si>
  <si>
    <t>First State Bank of West Salem</t>
  </si>
  <si>
    <t>First State Bank of Western Illinois</t>
  </si>
  <si>
    <t>First State Bank Shannon-Polo</t>
  </si>
  <si>
    <t>First Trust &amp; Savings Bank of Albany, Illinois</t>
  </si>
  <si>
    <t>First Trust Bank of Illinois</t>
  </si>
  <si>
    <t>First United Bank</t>
  </si>
  <si>
    <t>Flanagan State Bank</t>
  </si>
  <si>
    <t>Flora Bank &amp; Trust</t>
  </si>
  <si>
    <t>Forreston State Bank</t>
  </si>
  <si>
    <t>Founders Bank</t>
  </si>
  <si>
    <t>Franklin Bank</t>
  </si>
  <si>
    <t>Franklin Grove Bank</t>
  </si>
  <si>
    <t>Freedom Bank</t>
  </si>
  <si>
    <t>Galena State Bank &amp; Trust Co.</t>
  </si>
  <si>
    <t>Gateway Community Bank</t>
  </si>
  <si>
    <t>German-American State Bank</t>
  </si>
  <si>
    <t>Germantown Trust &amp; Savings Bank</t>
  </si>
  <si>
    <t>Glasford State Bank</t>
  </si>
  <si>
    <t>Glenview State Bank</t>
  </si>
  <si>
    <t>Gold Coast Bank</t>
  </si>
  <si>
    <t>Goodfield State Bank</t>
  </si>
  <si>
    <t>Grundy Bank</t>
  </si>
  <si>
    <t>H F Gehant Banking Co</t>
  </si>
  <si>
    <t>Hardware State Bank</t>
  </si>
  <si>
    <t>Hartsburg State Bank</t>
  </si>
  <si>
    <t>Heartland Bank and Trust Company</t>
  </si>
  <si>
    <t>Henry State Bank</t>
  </si>
  <si>
    <t>Heritage Bank</t>
  </si>
  <si>
    <t>Heritage Bank of Central Illinois</t>
  </si>
  <si>
    <t>Heritage Bank of Schaumburg</t>
  </si>
  <si>
    <t>Heritage Community Bank</t>
  </si>
  <si>
    <t>Heritage State Bank</t>
  </si>
  <si>
    <t>Herrin Security Bank</t>
  </si>
  <si>
    <t>Highland Community Bank</t>
  </si>
  <si>
    <t>Hinsdale Bank &amp; Trust Company</t>
  </si>
  <si>
    <t>Holcomb State Bank</t>
  </si>
  <si>
    <t>Homestar Bank</t>
  </si>
  <si>
    <t>Hyde Park Bank and Trust Company</t>
  </si>
  <si>
    <t>Illini Bank</t>
  </si>
  <si>
    <t>Illini State Bank</t>
  </si>
  <si>
    <t>Independent Bankers' Bank</t>
  </si>
  <si>
    <t>Inland Bank and Trust</t>
  </si>
  <si>
    <t>International Bank of Chicago</t>
  </si>
  <si>
    <t>Interstate Bank</t>
  </si>
  <si>
    <t>Ipava State Bank</t>
  </si>
  <si>
    <t>Iroquois Farmers State Bank</t>
  </si>
  <si>
    <t>Itasca Bank &amp; Trust Co</t>
  </si>
  <si>
    <t>Jersey State Bank</t>
  </si>
  <si>
    <t>Joy State Bank</t>
  </si>
  <si>
    <t>Kenney Bank and Trust</t>
  </si>
  <si>
    <t>Kent Bank</t>
  </si>
  <si>
    <t>Kinderhook State Bank</t>
  </si>
  <si>
    <t>La Salle State Bank</t>
  </si>
  <si>
    <t>Lake Forest Bank &amp; Trust Company</t>
  </si>
  <si>
    <t>Lakeside Bank</t>
  </si>
  <si>
    <t>Laura State Bank</t>
  </si>
  <si>
    <t>Lena State Bank</t>
  </si>
  <si>
    <t>Liberty Bank</t>
  </si>
  <si>
    <t>Libertyville Bank &amp; Trust Company</t>
  </si>
  <si>
    <t>LincolnWay Community Bank</t>
  </si>
  <si>
    <t>Logan County Bank</t>
  </si>
  <si>
    <t>Longview State Bank</t>
  </si>
  <si>
    <t>Main Street Bank &amp; Trust</t>
  </si>
  <si>
    <t>MainSource Bank of Illinois</t>
  </si>
  <si>
    <t>Marine Bank &amp; Trust</t>
  </si>
  <si>
    <t>Marine Bank, Springfield</t>
  </si>
  <si>
    <t>Maroa Forsyth Community Bank</t>
  </si>
  <si>
    <t>Marquette Bank</t>
  </si>
  <si>
    <t>Marseilles Bank</t>
  </si>
  <si>
    <t>Marshall County State Bank</t>
  </si>
  <si>
    <t>Mazon State Bank</t>
  </si>
  <si>
    <t>Mercantile Trust &amp; Savings Bank</t>
  </si>
  <si>
    <t>Merchants and Manufacturers Bank</t>
  </si>
  <si>
    <t>Meridian Bank</t>
  </si>
  <si>
    <t>Metropolitan Bank and Trust Company</t>
  </si>
  <si>
    <t>Metropolitan Capital Bank</t>
  </si>
  <si>
    <t>Middletown State Bank</t>
  </si>
  <si>
    <t>Midland Community Bank</t>
  </si>
  <si>
    <t>Midland States Bank</t>
  </si>
  <si>
    <t>Midwest Bank and Trust Company</t>
  </si>
  <si>
    <t>Midwest Bank of Western Illinois</t>
  </si>
  <si>
    <t>Midwest Community Bank</t>
  </si>
  <si>
    <t>Milledgeville State Bank</t>
  </si>
  <si>
    <t>Millennium Bank</t>
  </si>
  <si>
    <t>Morton Community Bank</t>
  </si>
  <si>
    <t>Municipal Trust and Savings Bank</t>
  </si>
  <si>
    <t>Murphy-Wall State Bank and Trust Company</t>
  </si>
  <si>
    <t>Mutual Bank</t>
  </si>
  <si>
    <t>New Century Bank</t>
  </si>
  <si>
    <t>New City Bank</t>
  </si>
  <si>
    <t>NorStates Bank</t>
  </si>
  <si>
    <t>North Adams State Bank</t>
  </si>
  <si>
    <t>North Bank</t>
  </si>
  <si>
    <t>North Central Bank</t>
  </si>
  <si>
    <t>North Community Bank</t>
  </si>
  <si>
    <t>North Shore Community Bank &amp; Trust Company</t>
  </si>
  <si>
    <t>Northbrook Bank &amp; Trust Company</t>
  </si>
  <si>
    <t>Northside Community Bank</t>
  </si>
  <si>
    <t>Northwest Bank of Rockford</t>
  </si>
  <si>
    <t>Oak Bank</t>
  </si>
  <si>
    <t>Oakdale State Bank</t>
  </si>
  <si>
    <t>Oswego Community Bank</t>
  </si>
  <si>
    <t>Oxford Bank and Trust</t>
  </si>
  <si>
    <t>Pacific Global Bank</t>
  </si>
  <si>
    <t>Palmer Bank</t>
  </si>
  <si>
    <t>Palos Bank and Trust Company</t>
  </si>
  <si>
    <t>Pan American Bank</t>
  </si>
  <si>
    <t>Park Ridge Community Bank</t>
  </si>
  <si>
    <t>Parkway Bank and Trust Company</t>
  </si>
  <si>
    <t>Partners Bank</t>
  </si>
  <si>
    <t>PeopleFirst Bank</t>
  </si>
  <si>
    <t>Peoples Bank &amp; Trust</t>
  </si>
  <si>
    <t>Peoples Bank of Kankakee County</t>
  </si>
  <si>
    <t>Peoples Bank of Macon</t>
  </si>
  <si>
    <t>Peoples State Bank of Colfax</t>
  </si>
  <si>
    <t>Peotone Bank and Trust Company</t>
  </si>
  <si>
    <t>Petefish Skiles &amp; Co</t>
  </si>
  <si>
    <t>Philo Exchange Bank</t>
  </si>
  <si>
    <t>Plaza Bank</t>
  </si>
  <si>
    <t>Port Byron State Bank</t>
  </si>
  <si>
    <t>Prairie Community Bank</t>
  </si>
  <si>
    <t>Prairie State Bank &amp; Trust</t>
  </si>
  <si>
    <t>Preferred Bank</t>
  </si>
  <si>
    <t>Premier Bank</t>
  </si>
  <si>
    <t>Premier Bank of Jacksonville</t>
  </si>
  <si>
    <t>Princeville State Bank</t>
  </si>
  <si>
    <t>Providence Bank, LLC</t>
  </si>
  <si>
    <t>Raritan State Bank</t>
  </si>
  <si>
    <t>Ravenswood Bank</t>
  </si>
  <si>
    <t>Republic Bank of Chicago</t>
  </si>
  <si>
    <t>Reynolds State Bank</t>
  </si>
  <si>
    <t>Riverside Community Bank</t>
  </si>
  <si>
    <t>Rochester State Bank</t>
  </si>
  <si>
    <t>Rock River Bank</t>
  </si>
  <si>
    <t>Rockford Bank and Trust Company</t>
  </si>
  <si>
    <t>Rushville State Bank</t>
  </si>
  <si>
    <t>Sainte Marie State Bank</t>
  </si>
  <si>
    <t>Sauk Valley Bank &amp; Trust Company</t>
  </si>
  <si>
    <t>Savanna-Thomson State Bank</t>
  </si>
  <si>
    <t>Schuyler State Bank</t>
  </si>
  <si>
    <t>Scott State Bank</t>
  </si>
  <si>
    <t>Shelby County State Bank</t>
  </si>
  <si>
    <t>Sheridan State Bank</t>
  </si>
  <si>
    <t>ShoreBank</t>
  </si>
  <si>
    <t>Sidell State Bank</t>
  </si>
  <si>
    <t>Signature Bank</t>
  </si>
  <si>
    <t>South Side Trust &amp; Savings Bank of Peoria</t>
  </si>
  <si>
    <t>Southern Illinois Bank</t>
  </si>
  <si>
    <t>SouthernTrust Bank</t>
  </si>
  <si>
    <t>Soy Capital Bank and Trust Company</t>
  </si>
  <si>
    <t>Spring Valley City Bank</t>
  </si>
  <si>
    <t>St. Charles Bank &amp; Trust</t>
  </si>
  <si>
    <t>Standard Bank and Trust Company</t>
  </si>
  <si>
    <t>State Bank</t>
  </si>
  <si>
    <t>State Bank of Arthur</t>
  </si>
  <si>
    <t>State Bank of Ashland</t>
  </si>
  <si>
    <t>State Bank of Bement</t>
  </si>
  <si>
    <t>State Bank of Cerro Gordo</t>
  </si>
  <si>
    <t>State Bank of Cherry</t>
  </si>
  <si>
    <t>State Bank of Chrisman</t>
  </si>
  <si>
    <t>State Bank of Colusa</t>
  </si>
  <si>
    <t>State Bank of Countryside</t>
  </si>
  <si>
    <t>State Bank of Davis</t>
  </si>
  <si>
    <t>State Bank of Graymont</t>
  </si>
  <si>
    <t>State Bank of Herscher</t>
  </si>
  <si>
    <t>State Bank of Illinois</t>
  </si>
  <si>
    <t>State Bank of Industry</t>
  </si>
  <si>
    <t>State Bank of Lincoln</t>
  </si>
  <si>
    <t>State Bank of Nauvoo</t>
  </si>
  <si>
    <t>State Bank of Niantic</t>
  </si>
  <si>
    <t>State Bank of Paw Paw</t>
  </si>
  <si>
    <t>State Bank of Prairie Du Rocher</t>
  </si>
  <si>
    <t>State Bank of Saunemin</t>
  </si>
  <si>
    <t>State Bank of Speer</t>
  </si>
  <si>
    <t>State Bank of St Jacob</t>
  </si>
  <si>
    <t>State Bank of The Lakes</t>
  </si>
  <si>
    <t>State Bank of Toulon</t>
  </si>
  <si>
    <t>State Bank of Waterloo</t>
  </si>
  <si>
    <t>State Bank of Whittington</t>
  </si>
  <si>
    <t>State Street Bank and Trust Company</t>
  </si>
  <si>
    <t>STC Capital Bank</t>
  </si>
  <si>
    <t>Strategic Capital Bank</t>
  </si>
  <si>
    <t>Suburban Bank &amp; Trust Company</t>
  </si>
  <si>
    <t>Table Grove State Bank</t>
  </si>
  <si>
    <t>Teutopolis State Bank</t>
  </si>
  <si>
    <t>Texico State Bank</t>
  </si>
  <si>
    <t>The Bank</t>
  </si>
  <si>
    <t>The Bank of Carbondale</t>
  </si>
  <si>
    <t>The Bank of Commerce</t>
  </si>
  <si>
    <t>The Bank of Edwardsville</t>
  </si>
  <si>
    <t>The Bank of Herrin</t>
  </si>
  <si>
    <t>The Bank of Lawrence County</t>
  </si>
  <si>
    <t>The Bank of Marion</t>
  </si>
  <si>
    <t>The Clay City Banking Co</t>
  </si>
  <si>
    <t>The Edgar County Bank and Trust Co.</t>
  </si>
  <si>
    <t>The Elgin State Bank</t>
  </si>
  <si>
    <t>The Elizabeth State Bank</t>
  </si>
  <si>
    <t>The Farmers and Mechanics Bank</t>
  </si>
  <si>
    <t>The Farmers and Merchants State Bank of Virden</t>
  </si>
  <si>
    <t>The Farmers Bank of Liberty</t>
  </si>
  <si>
    <t>The Farmers Bank of Mt Pulaski</t>
  </si>
  <si>
    <t>The Farmers State Bank and Trust Company</t>
  </si>
  <si>
    <t>The First Bank and Trust Company of Murphysboro</t>
  </si>
  <si>
    <t>The First Commercial Bank</t>
  </si>
  <si>
    <t>The First State Bank of Dongola</t>
  </si>
  <si>
    <t>The First State Bank of Grand Chain</t>
  </si>
  <si>
    <t>The First State Bank of Winchester, Illinois</t>
  </si>
  <si>
    <t>The First Trust and Savings Bank of Watseka</t>
  </si>
  <si>
    <t>The Foster Bank</t>
  </si>
  <si>
    <t>The Gerber State Bank</t>
  </si>
  <si>
    <t>The Gifford State Bank</t>
  </si>
  <si>
    <t>The Harvard State Bank</t>
  </si>
  <si>
    <t>The Heights Bank</t>
  </si>
  <si>
    <t>The Hill-Dodge Banking Company</t>
  </si>
  <si>
    <t>The Iuka State Bank</t>
  </si>
  <si>
    <t>The John Warner Bank</t>
  </si>
  <si>
    <t>The Leaders Bank</t>
  </si>
  <si>
    <t>The Northern Trust Company</t>
  </si>
  <si>
    <t>The Peoples' Bank of Arlington Heights</t>
  </si>
  <si>
    <t>The Peoples State Bank of Newton, Illinois</t>
  </si>
  <si>
    <t>The Poplar Grove State Bank</t>
  </si>
  <si>
    <t>The PrivateBank and Trust Company</t>
  </si>
  <si>
    <t>The State Bank of Annawan</t>
  </si>
  <si>
    <t>The State Bank of Blue Mound</t>
  </si>
  <si>
    <t>The State Bank of Geneva</t>
  </si>
  <si>
    <t>The State Bank of Lima</t>
  </si>
  <si>
    <t>The State Bank of Pearl City</t>
  </si>
  <si>
    <t>The Village Bank</t>
  </si>
  <si>
    <t>Timewell State Bank</t>
  </si>
  <si>
    <t>Tompkins State Bank</t>
  </si>
  <si>
    <t>Town &amp; Country Bank</t>
  </si>
  <si>
    <t>Town &amp; Country Bank of Springfield</t>
  </si>
  <si>
    <t>Town and Country Bank of Quincy</t>
  </si>
  <si>
    <t>Town Center Bank</t>
  </si>
  <si>
    <t>Town Community Bank and Trust</t>
  </si>
  <si>
    <t>Trustbank</t>
  </si>
  <si>
    <t>United Community Bank</t>
  </si>
  <si>
    <t>Valley Bank</t>
  </si>
  <si>
    <t>Valley Community Bank</t>
  </si>
  <si>
    <t>Vermilion Valley Bank</t>
  </si>
  <si>
    <t>Vermont State Bank</t>
  </si>
  <si>
    <t>Villa Grove State Bank</t>
  </si>
  <si>
    <t>Village Bank &amp; Trust</t>
  </si>
  <si>
    <t>Warren-Boynton State Bank</t>
  </si>
  <si>
    <t>Washington State Bank</t>
  </si>
  <si>
    <t>Waterman State Bank</t>
  </si>
  <si>
    <t>Wemple State Bank</t>
  </si>
  <si>
    <t>Wenona State Bank</t>
  </si>
  <si>
    <t>West Suburban Bank</t>
  </si>
  <si>
    <t>Wheatland Bank</t>
  </si>
  <si>
    <t>Wheaton Bank &amp; Trust Company</t>
  </si>
  <si>
    <t>White Hall Bank</t>
  </si>
  <si>
    <t>Williamsville State Bank &amp; Trust</t>
  </si>
  <si>
    <t>Winfield Community Bank</t>
  </si>
  <si>
    <t>1stPalm Financial Services, LLC</t>
  </si>
  <si>
    <t>Accredited Home Lenders, Inc.</t>
  </si>
  <si>
    <t>Aegis Mortgage Corporation</t>
  </si>
  <si>
    <t>AEGON USA Real Estate Services, Inc.</t>
  </si>
  <si>
    <t>AFS Financial, Inc.</t>
  </si>
  <si>
    <t>AimLoan.com</t>
  </si>
  <si>
    <t>Albion Financial Inc.</t>
  </si>
  <si>
    <t>American Home Mtg Servicing</t>
  </si>
  <si>
    <t>American Loan Centers</t>
  </si>
  <si>
    <t>American Portfolio Mortgage Corporation</t>
  </si>
  <si>
    <t>Ameriquest Mortgage Company</t>
  </si>
  <si>
    <t>Ameritrust Mortgage Corporation</t>
  </si>
  <si>
    <t>Amherst Funding Group, L.P.</t>
  </si>
  <si>
    <t>APEX Mortgage Corp.</t>
  </si>
  <si>
    <t>Ardain Mortgage Corp</t>
  </si>
  <si>
    <t>Barclays Capital Real Estate, Inc.</t>
  </si>
  <si>
    <t>Bayview Loan Servicing, LLC</t>
  </si>
  <si>
    <t>Celink</t>
  </si>
  <si>
    <t>Central Mortgage Company</t>
  </si>
  <si>
    <t>Century 21 Mortgage</t>
  </si>
  <si>
    <t>Century Lending Company</t>
  </si>
  <si>
    <t>Cimarron Mortgage Company</t>
  </si>
  <si>
    <t>CIT Group/Consumer Finance, Inc. The</t>
  </si>
  <si>
    <t>CIT Group/Sales Financing, Inc.</t>
  </si>
  <si>
    <t>Citizens Home Loan, Inc.</t>
  </si>
  <si>
    <t>CMF Mortgage Co.</t>
  </si>
  <si>
    <t>Coastal Atlantic Mortgage</t>
  </si>
  <si>
    <t>Commerce Mortgage Corp.</t>
  </si>
  <si>
    <t>CountryPlace Mortgage, Ltd.</t>
  </si>
  <si>
    <t>Countrywide Home Loans Servicing, LP</t>
  </si>
  <si>
    <t>Crescent Mortgage Company</t>
  </si>
  <si>
    <t>Crown Mortgage Company</t>
  </si>
  <si>
    <t>Delmar Financial Company</t>
  </si>
  <si>
    <t>Dovenmuehle Mortgage Company, L.P.</t>
  </si>
  <si>
    <t>Dovenmuehle Mortgage, Inc.</t>
  </si>
  <si>
    <t>Draper and Kramer Mortgage Corp.</t>
  </si>
  <si>
    <t>Edgebrook Mortgage Corporation</t>
  </si>
  <si>
    <t>EMC Mortgage Corporation</t>
  </si>
  <si>
    <t>Emigrant Mortgage Company, Inc.</t>
  </si>
  <si>
    <t>Equity One, Inc.</t>
  </si>
  <si>
    <t>ExtraCo Mortgage</t>
  </si>
  <si>
    <t>Fidelity Home Mortgage Corporation</t>
  </si>
  <si>
    <t>Fieldstone Mortgage Company</t>
  </si>
  <si>
    <t>Fifth Third Mortgage Company</t>
  </si>
  <si>
    <t>First Mortgage Options Corp.</t>
  </si>
  <si>
    <t>First NLC Financial Services, LLC</t>
  </si>
  <si>
    <t>First Residential Mortgage Network, Inc dba SurePoint Lending</t>
  </si>
  <si>
    <t>FLC Mortgage Company</t>
  </si>
  <si>
    <t>FlexPoint Funding</t>
  </si>
  <si>
    <t>Franklin Credit Management Corp.</t>
  </si>
  <si>
    <t>Fremont Investment &amp; Loan</t>
  </si>
  <si>
    <t>Gershman Investment Corp.</t>
  </si>
  <si>
    <t>GMAC Mortgage, LLC</t>
  </si>
  <si>
    <t>Green Tree Servicing LLC</t>
  </si>
  <si>
    <t>Greystone Residential Funding, Inc.</t>
  </si>
  <si>
    <t>GRP Financial Services Corp.</t>
  </si>
  <si>
    <t>Guild Mortgage Company</t>
  </si>
  <si>
    <t>Harbor Financial Group, Ltd.</t>
  </si>
  <si>
    <t>Home Servicing, LLC</t>
  </si>
  <si>
    <t>HomeComings Financial Network, Inc.</t>
  </si>
  <si>
    <t>HSBC Credit Center, Inc.</t>
  </si>
  <si>
    <t>HSBC Mortgage Services Inc.</t>
  </si>
  <si>
    <t>Inland Condo Investor Loan Corp.</t>
  </si>
  <si>
    <t>Irwin Home Equity Corp</t>
  </si>
  <si>
    <t>James F. Messinger &amp; Company, Inc.</t>
  </si>
  <si>
    <t>Lake Mortgage Company, Inc.</t>
  </si>
  <si>
    <t>Litton Loan Servicing, LP</t>
  </si>
  <si>
    <t>LoanCare Servicing Center, Inc.</t>
  </si>
  <si>
    <t>Majestic Funding Company</t>
  </si>
  <si>
    <t>Mid Central Community Action, Inc.</t>
  </si>
  <si>
    <t>Midwest First Financial Limited Partnership IV</t>
  </si>
  <si>
    <t>Midwest Loan Services, Inc.</t>
  </si>
  <si>
    <t>Morgan Stanley Credit Corporation</t>
  </si>
  <si>
    <t>Mortgage Center L.C.</t>
  </si>
  <si>
    <t>Mortgage Clearing Corporation</t>
  </si>
  <si>
    <t>MVB Mortgage Corporation</t>
  </si>
  <si>
    <t>Nationwide Advantage Mortgage Company</t>
  </si>
  <si>
    <t>Neighborhood Lending Services, Inc.</t>
  </si>
  <si>
    <t>New State Mortgage, LLC</t>
  </si>
  <si>
    <t>NoteWorld Servicing Center</t>
  </si>
  <si>
    <t>NovaStar Mortgage, Inc.</t>
  </si>
  <si>
    <t>Ocwen Loan Servicing, LLC</t>
  </si>
  <si>
    <t>Option One Mortgage Corporation</t>
  </si>
  <si>
    <t>Origen Servicing, Inc.</t>
  </si>
  <si>
    <t>PerformanceOne Financial, Inc.</t>
  </si>
  <si>
    <t>PHH Mortgage Corporation</t>
  </si>
  <si>
    <t>PHH Mortgage Services</t>
  </si>
  <si>
    <t>Popular FS, LLC</t>
  </si>
  <si>
    <t>Popular Mortgage Servicing, Inc.</t>
  </si>
  <si>
    <t>Premium Capital Funding, LLC dba Topdot Mortgage</t>
  </si>
  <si>
    <t>Primary Capital Advisors, LC</t>
  </si>
  <si>
    <t>Provident Funding Group, Inc.</t>
  </si>
  <si>
    <t>Residential Credit Solutions, Inc.</t>
  </si>
  <si>
    <t>ResMAE Mortgage Corporation</t>
  </si>
  <si>
    <t>River Valley Mortgage Corp.</t>
  </si>
  <si>
    <t>Sallie Mae Home Loans, Inc.</t>
  </si>
  <si>
    <t>Saxon Mortgage Services, Inc.</t>
  </si>
  <si>
    <t>Select Portfolio Servicing, Inc.</t>
  </si>
  <si>
    <t>SN Servicing Corporation</t>
  </si>
  <si>
    <t>Specialized Loan Servicing, LLC</t>
  </si>
  <si>
    <t>Sun West Mortgage Company, Inc.</t>
  </si>
  <si>
    <t>SunTrust Mortgage, Inc.</t>
  </si>
  <si>
    <t>Taylor, Bean &amp; Whitaker Mortgage Corporation</t>
  </si>
  <si>
    <t>The Mortgage Service Center</t>
  </si>
  <si>
    <t>Trustcorp Mortgage Company</t>
  </si>
  <si>
    <t>U.S. Mortgage Corp dba Ratestar</t>
  </si>
  <si>
    <t>United Mortgage and Loan Investment, LLC</t>
  </si>
  <si>
    <t>Universal Mortgage Corporation</t>
  </si>
  <si>
    <t>Vacation Finance</t>
  </si>
  <si>
    <t>Walter Mortgage Company</t>
  </si>
  <si>
    <t>Wendover Financial Services Corporation</t>
  </si>
  <si>
    <t>Wilshire Credit Corporation</t>
  </si>
  <si>
    <t>WMC Mortgage Corp.</t>
  </si>
  <si>
    <t>SLM Financial Corporation d/b/a Sallie Mae Mortgage</t>
  </si>
  <si>
    <t>DEFAULT AND FORECLOSURE REPORT JANUARY 1, 2007 - JUNE 30, 2007</t>
  </si>
  <si>
    <t>Quantum Servicing Corporation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</si>
</sst>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0.0000%"/>
    <numFmt numFmtId="166" formatCode="0.000%"/>
  </numFmts>
  <fonts count="7">
    <font>
      <sz val="10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2" borderId="0" xfId="0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0" fontId="0" fillId="0" borderId="0" xfId="0" applyNumberFormat="1" applyAlignment="1" quotePrefix="1">
      <alignment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Continuous" vertical="center"/>
    </xf>
    <xf numFmtId="3" fontId="5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3" fontId="5" fillId="2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25"/>
  <sheetViews>
    <sheetView tabSelected="1" zoomScale="85" zoomScaleNormal="85" zoomScaleSheetLayoutView="75" workbookViewId="0" topLeftCell="A1">
      <pane ySplit="11" topLeftCell="BM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10.421875" style="3" customWidth="1"/>
    <col min="2" max="2" width="46.28125" style="3" customWidth="1"/>
    <col min="3" max="3" width="18.00390625" style="14" bestFit="1" customWidth="1"/>
    <col min="4" max="4" width="9.7109375" style="14" customWidth="1"/>
    <col min="5" max="5" width="18.421875" style="14" customWidth="1"/>
    <col min="6" max="6" width="11.57421875" style="14" customWidth="1"/>
    <col min="7" max="7" width="20.421875" style="14" bestFit="1" customWidth="1"/>
    <col min="8" max="8" width="19.8515625" style="14" bestFit="1" customWidth="1"/>
    <col min="9" max="10" width="12.8515625" style="14" bestFit="1" customWidth="1"/>
    <col min="11" max="11" width="20.00390625" style="21" bestFit="1" customWidth="1"/>
    <col min="12" max="12" width="17.140625" style="21" bestFit="1" customWidth="1"/>
  </cols>
  <sheetData>
    <row r="1" ht="15.75" customHeight="1"/>
    <row r="2" spans="1:12" ht="15.75" customHeight="1">
      <c r="A2" s="4" t="s">
        <v>625</v>
      </c>
      <c r="B2" s="4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5.75" customHeight="1">
      <c r="A3" s="5"/>
      <c r="B3" s="5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5.75" customHeight="1">
      <c r="A4" s="6"/>
      <c r="B4" s="6"/>
      <c r="C4" s="17" t="s">
        <v>0</v>
      </c>
      <c r="D4" s="17" t="s">
        <v>1</v>
      </c>
      <c r="E4" s="17" t="s">
        <v>2</v>
      </c>
      <c r="F4" s="17" t="s">
        <v>3</v>
      </c>
      <c r="G4" s="17" t="s">
        <v>4</v>
      </c>
      <c r="H4" s="17" t="s">
        <v>4</v>
      </c>
      <c r="I4" s="17" t="s">
        <v>5</v>
      </c>
      <c r="J4" s="17" t="s">
        <v>5</v>
      </c>
      <c r="K4" s="17" t="s">
        <v>6</v>
      </c>
      <c r="L4" s="17" t="s">
        <v>7</v>
      </c>
    </row>
    <row r="5" spans="1:12" ht="15.75" customHeight="1">
      <c r="A5" s="6" t="s">
        <v>8</v>
      </c>
      <c r="B5" s="6"/>
      <c r="C5" s="17" t="s">
        <v>9</v>
      </c>
      <c r="D5" s="17" t="s">
        <v>10</v>
      </c>
      <c r="E5" s="17" t="s">
        <v>9</v>
      </c>
      <c r="F5" s="17" t="s">
        <v>11</v>
      </c>
      <c r="G5" s="17" t="s">
        <v>12</v>
      </c>
      <c r="H5" s="17" t="s">
        <v>12</v>
      </c>
      <c r="I5" s="17" t="s">
        <v>13</v>
      </c>
      <c r="J5" s="17" t="s">
        <v>13</v>
      </c>
      <c r="K5" s="24" t="s">
        <v>14</v>
      </c>
      <c r="L5" s="17" t="s">
        <v>15</v>
      </c>
    </row>
    <row r="6" spans="1:12" ht="15.75" customHeight="1">
      <c r="A6" s="6" t="s">
        <v>16</v>
      </c>
      <c r="B6" s="6"/>
      <c r="C6" s="17" t="s">
        <v>17</v>
      </c>
      <c r="D6" s="17" t="s">
        <v>17</v>
      </c>
      <c r="E6" s="17" t="s">
        <v>18</v>
      </c>
      <c r="F6" s="17" t="s">
        <v>19</v>
      </c>
      <c r="G6" s="17" t="s">
        <v>20</v>
      </c>
      <c r="H6" s="17" t="s">
        <v>21</v>
      </c>
      <c r="I6" s="17" t="s">
        <v>22</v>
      </c>
      <c r="J6" s="17" t="s">
        <v>23</v>
      </c>
      <c r="K6" s="17" t="s">
        <v>24</v>
      </c>
      <c r="L6" s="17" t="s">
        <v>24</v>
      </c>
    </row>
    <row r="7" spans="1:12" ht="15.75" customHeight="1">
      <c r="A7" s="6"/>
      <c r="B7" s="6"/>
      <c r="C7" s="18"/>
      <c r="D7" s="18"/>
      <c r="E7" s="18"/>
      <c r="F7" s="18"/>
      <c r="G7" s="18"/>
      <c r="H7" s="18"/>
      <c r="I7" s="18"/>
      <c r="J7" s="18"/>
      <c r="K7" s="17"/>
      <c r="L7" s="17"/>
    </row>
    <row r="8" spans="1:12" s="1" customFormat="1" ht="15.75" customHeight="1">
      <c r="A8" s="7" t="s">
        <v>25</v>
      </c>
      <c r="B8" s="7">
        <f>B58</f>
        <v>44</v>
      </c>
      <c r="C8" s="19">
        <f aca="true" t="shared" si="0" ref="C8:L8">SUM(C12:C57)</f>
        <v>3110705934</v>
      </c>
      <c r="D8" s="19">
        <f t="shared" si="0"/>
        <v>44097</v>
      </c>
      <c r="E8" s="19">
        <f t="shared" si="0"/>
        <v>16739612</v>
      </c>
      <c r="F8" s="19">
        <f t="shared" si="0"/>
        <v>252</v>
      </c>
      <c r="G8" s="19">
        <f t="shared" si="0"/>
        <v>2358569</v>
      </c>
      <c r="H8" s="19">
        <f t="shared" si="0"/>
        <v>1073748</v>
      </c>
      <c r="I8" s="19">
        <f t="shared" si="0"/>
        <v>32</v>
      </c>
      <c r="J8" s="19">
        <f t="shared" si="0"/>
        <v>24</v>
      </c>
      <c r="K8" s="19">
        <f t="shared" si="0"/>
        <v>1</v>
      </c>
      <c r="L8" s="19">
        <f t="shared" si="0"/>
        <v>0</v>
      </c>
    </row>
    <row r="9" spans="1:12" s="1" customFormat="1" ht="15.75" customHeight="1">
      <c r="A9" s="7" t="s">
        <v>26</v>
      </c>
      <c r="B9" s="7">
        <f>B623</f>
        <v>115</v>
      </c>
      <c r="C9" s="19">
        <f aca="true" t="shared" si="1" ref="C9:L9">SUM(C506:C622)</f>
        <v>91671997141</v>
      </c>
      <c r="D9" s="19">
        <f t="shared" si="1"/>
        <v>618180</v>
      </c>
      <c r="E9" s="19">
        <f t="shared" si="1"/>
        <v>3892216832</v>
      </c>
      <c r="F9" s="19">
        <f t="shared" si="1"/>
        <v>29638</v>
      </c>
      <c r="G9" s="19">
        <f t="shared" si="1"/>
        <v>2109922111</v>
      </c>
      <c r="H9" s="19">
        <f t="shared" si="1"/>
        <v>657871745</v>
      </c>
      <c r="I9" s="19">
        <f t="shared" si="1"/>
        <v>12364</v>
      </c>
      <c r="J9" s="19">
        <f t="shared" si="1"/>
        <v>4343</v>
      </c>
      <c r="K9" s="19">
        <f t="shared" si="1"/>
        <v>836</v>
      </c>
      <c r="L9" s="19">
        <f t="shared" si="1"/>
        <v>657</v>
      </c>
    </row>
    <row r="10" spans="1:12" s="1" customFormat="1" ht="15.75" customHeight="1">
      <c r="A10" s="7" t="s">
        <v>27</v>
      </c>
      <c r="B10" s="7">
        <f>B505</f>
        <v>444</v>
      </c>
      <c r="C10" s="19">
        <f aca="true" t="shared" si="2" ref="C10:L10">SUM(C59:C504)</f>
        <v>24270846073</v>
      </c>
      <c r="D10" s="19">
        <f t="shared" si="2"/>
        <v>322174</v>
      </c>
      <c r="E10" s="19">
        <f t="shared" si="2"/>
        <v>271024214</v>
      </c>
      <c r="F10" s="19">
        <f t="shared" si="2"/>
        <v>2197</v>
      </c>
      <c r="G10" s="19">
        <f t="shared" si="2"/>
        <v>44844361</v>
      </c>
      <c r="H10" s="19">
        <f t="shared" si="2"/>
        <v>14449979</v>
      </c>
      <c r="I10" s="19">
        <f t="shared" si="2"/>
        <v>426</v>
      </c>
      <c r="J10" s="19">
        <f t="shared" si="2"/>
        <v>174</v>
      </c>
      <c r="K10" s="19">
        <f t="shared" si="2"/>
        <v>9</v>
      </c>
      <c r="L10" s="19">
        <f t="shared" si="2"/>
        <v>1</v>
      </c>
    </row>
    <row r="11" spans="1:12" s="1" customFormat="1" ht="15.75" customHeight="1">
      <c r="A11" s="7" t="s">
        <v>28</v>
      </c>
      <c r="B11" s="7">
        <f>SUM(B8:B10)</f>
        <v>603</v>
      </c>
      <c r="C11" s="19">
        <f aca="true" t="shared" si="3" ref="C11:J11">SUM(C8:C10)</f>
        <v>119053549148</v>
      </c>
      <c r="D11" s="19">
        <f t="shared" si="3"/>
        <v>984451</v>
      </c>
      <c r="E11" s="19">
        <f t="shared" si="3"/>
        <v>4179980658</v>
      </c>
      <c r="F11" s="19">
        <f t="shared" si="3"/>
        <v>32087</v>
      </c>
      <c r="G11" s="19">
        <f t="shared" si="3"/>
        <v>2157125041</v>
      </c>
      <c r="H11" s="19">
        <f t="shared" si="3"/>
        <v>673395472</v>
      </c>
      <c r="I11" s="19">
        <f t="shared" si="3"/>
        <v>12822</v>
      </c>
      <c r="J11" s="19">
        <f t="shared" si="3"/>
        <v>4541</v>
      </c>
      <c r="K11" s="19"/>
      <c r="L11" s="19"/>
    </row>
    <row r="12" spans="1:12" s="2" customFormat="1" ht="15.75" customHeight="1">
      <c r="A12" s="8"/>
      <c r="B12" s="9"/>
      <c r="C12" s="20"/>
      <c r="D12" s="20"/>
      <c r="E12" s="20"/>
      <c r="F12" s="20"/>
      <c r="G12" s="20"/>
      <c r="H12" s="20"/>
      <c r="I12" s="20"/>
      <c r="J12" s="20"/>
      <c r="K12" s="22"/>
      <c r="L12" s="22"/>
    </row>
    <row r="13" spans="1:12" ht="12.75">
      <c r="A13" s="13" t="s">
        <v>25</v>
      </c>
      <c r="B13" s="13" t="s">
        <v>29</v>
      </c>
      <c r="C13" s="13">
        <v>704884</v>
      </c>
      <c r="D13" s="13">
        <v>3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</row>
    <row r="14" spans="1:12" ht="12.75">
      <c r="A14" s="13" t="s">
        <v>25</v>
      </c>
      <c r="B14" s="13" t="s">
        <v>30</v>
      </c>
      <c r="C14" s="13">
        <v>1743000</v>
      </c>
      <c r="D14" s="13">
        <v>16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</row>
    <row r="15" spans="1:12" ht="12.75">
      <c r="A15" s="13" t="s">
        <v>25</v>
      </c>
      <c r="B15" s="13" t="s">
        <v>31</v>
      </c>
      <c r="C15" s="13">
        <v>1000697</v>
      </c>
      <c r="D15" s="13">
        <v>25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</row>
    <row r="16" spans="1:12" ht="12.75">
      <c r="A16" s="13" t="s">
        <v>25</v>
      </c>
      <c r="B16" s="13" t="s">
        <v>32</v>
      </c>
      <c r="C16" s="13">
        <v>28022078</v>
      </c>
      <c r="D16" s="13">
        <v>652</v>
      </c>
      <c r="E16" s="13">
        <v>676736</v>
      </c>
      <c r="F16" s="13">
        <v>15</v>
      </c>
      <c r="G16" s="13">
        <v>68000</v>
      </c>
      <c r="H16" s="13">
        <v>110600</v>
      </c>
      <c r="I16" s="13">
        <v>2</v>
      </c>
      <c r="J16" s="13">
        <v>4</v>
      </c>
      <c r="K16" s="13">
        <v>1</v>
      </c>
      <c r="L16" s="13">
        <v>0</v>
      </c>
    </row>
    <row r="17" spans="1:12" ht="12.75">
      <c r="A17" s="13" t="s">
        <v>25</v>
      </c>
      <c r="B17" s="13" t="s">
        <v>33</v>
      </c>
      <c r="C17" s="13">
        <v>6164450</v>
      </c>
      <c r="D17" s="13">
        <v>167</v>
      </c>
      <c r="E17" s="13">
        <v>42619</v>
      </c>
      <c r="F17" s="13">
        <v>2</v>
      </c>
      <c r="G17" s="13">
        <v>5751</v>
      </c>
      <c r="H17" s="13">
        <v>0</v>
      </c>
      <c r="I17" s="13">
        <v>1</v>
      </c>
      <c r="J17" s="13">
        <v>0</v>
      </c>
      <c r="K17" s="13">
        <v>0</v>
      </c>
      <c r="L17" s="13">
        <v>0</v>
      </c>
    </row>
    <row r="18" spans="1:12" ht="12.75">
      <c r="A18" s="13" t="s">
        <v>25</v>
      </c>
      <c r="B18" s="13" t="s">
        <v>34</v>
      </c>
      <c r="C18" s="13">
        <v>4432787</v>
      </c>
      <c r="D18" s="13">
        <v>34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</row>
    <row r="19" spans="1:12" ht="12.75">
      <c r="A19" s="13" t="s">
        <v>25</v>
      </c>
      <c r="B19" s="13" t="s">
        <v>35</v>
      </c>
      <c r="C19" s="13">
        <v>173937725</v>
      </c>
      <c r="D19" s="13">
        <v>1782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</row>
    <row r="20" spans="1:12" ht="12.75">
      <c r="A20" s="13" t="s">
        <v>25</v>
      </c>
      <c r="B20" s="13" t="s">
        <v>36</v>
      </c>
      <c r="C20" s="13">
        <v>47852280</v>
      </c>
      <c r="D20" s="13">
        <v>807</v>
      </c>
      <c r="E20" s="13">
        <v>455197</v>
      </c>
      <c r="F20" s="13">
        <v>10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</row>
    <row r="21" spans="1:12" ht="12.75">
      <c r="A21" s="13" t="s">
        <v>25</v>
      </c>
      <c r="B21" s="13" t="s">
        <v>37</v>
      </c>
      <c r="C21" s="13">
        <v>205550488</v>
      </c>
      <c r="D21" s="13">
        <v>3172</v>
      </c>
      <c r="E21" s="13">
        <v>2822601</v>
      </c>
      <c r="F21" s="13">
        <v>39</v>
      </c>
      <c r="G21" s="13">
        <v>26017</v>
      </c>
      <c r="H21" s="13">
        <v>26017</v>
      </c>
      <c r="I21" s="13">
        <v>1</v>
      </c>
      <c r="J21" s="13">
        <v>1</v>
      </c>
      <c r="K21" s="13">
        <v>0</v>
      </c>
      <c r="L21" s="13">
        <v>0</v>
      </c>
    </row>
    <row r="22" spans="1:12" ht="12.75">
      <c r="A22" s="13" t="s">
        <v>25</v>
      </c>
      <c r="B22" s="13" t="s">
        <v>38</v>
      </c>
      <c r="C22" s="13">
        <v>137618902</v>
      </c>
      <c r="D22" s="13">
        <v>2660</v>
      </c>
      <c r="E22" s="13">
        <v>605686</v>
      </c>
      <c r="F22" s="13">
        <v>12</v>
      </c>
      <c r="G22" s="13">
        <v>297450</v>
      </c>
      <c r="H22" s="13">
        <v>377675</v>
      </c>
      <c r="I22" s="13">
        <v>6</v>
      </c>
      <c r="J22" s="13">
        <v>6</v>
      </c>
      <c r="K22" s="13">
        <v>0</v>
      </c>
      <c r="L22" s="13">
        <v>0</v>
      </c>
    </row>
    <row r="23" spans="1:12" ht="12.75">
      <c r="A23" s="13" t="s">
        <v>25</v>
      </c>
      <c r="B23" s="13" t="s">
        <v>39</v>
      </c>
      <c r="C23" s="13">
        <v>5657112</v>
      </c>
      <c r="D23" s="13">
        <v>138</v>
      </c>
      <c r="E23" s="13">
        <v>136442</v>
      </c>
      <c r="F23" s="13">
        <v>3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</row>
    <row r="24" spans="1:12" ht="12.75">
      <c r="A24" s="13" t="s">
        <v>25</v>
      </c>
      <c r="B24" s="13" t="s">
        <v>40</v>
      </c>
      <c r="C24" s="13">
        <v>21789500</v>
      </c>
      <c r="D24" s="13">
        <v>418</v>
      </c>
      <c r="E24" s="13">
        <v>168500</v>
      </c>
      <c r="F24" s="13">
        <v>6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</row>
    <row r="25" spans="1:12" ht="12.75">
      <c r="A25" s="13" t="s">
        <v>25</v>
      </c>
      <c r="B25" s="13" t="s">
        <v>41</v>
      </c>
      <c r="C25" s="13">
        <v>125000000</v>
      </c>
      <c r="D25" s="13">
        <v>1000</v>
      </c>
      <c r="E25" s="13">
        <v>296763</v>
      </c>
      <c r="F25" s="13">
        <v>3</v>
      </c>
      <c r="G25" s="13">
        <v>143307</v>
      </c>
      <c r="H25" s="13">
        <v>143307</v>
      </c>
      <c r="I25" s="13">
        <v>2</v>
      </c>
      <c r="J25" s="13">
        <v>2</v>
      </c>
      <c r="K25" s="13">
        <v>0</v>
      </c>
      <c r="L25" s="13">
        <v>0</v>
      </c>
    </row>
    <row r="26" spans="1:12" ht="12.75">
      <c r="A26" s="13" t="s">
        <v>25</v>
      </c>
      <c r="B26" s="13" t="s">
        <v>42</v>
      </c>
      <c r="C26" s="13">
        <v>12464500</v>
      </c>
      <c r="D26" s="13">
        <v>342</v>
      </c>
      <c r="E26" s="13">
        <v>136500</v>
      </c>
      <c r="F26" s="13">
        <v>7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</row>
    <row r="27" spans="1:12" ht="12.75">
      <c r="A27" s="13" t="s">
        <v>25</v>
      </c>
      <c r="B27" s="13" t="s">
        <v>43</v>
      </c>
      <c r="C27" s="13">
        <v>43140467</v>
      </c>
      <c r="D27" s="13">
        <v>483</v>
      </c>
      <c r="E27" s="13">
        <v>454415</v>
      </c>
      <c r="F27" s="13">
        <v>5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</row>
    <row r="28" spans="1:12" ht="12.75">
      <c r="A28" s="13" t="s">
        <v>25</v>
      </c>
      <c r="B28" s="13" t="s">
        <v>44</v>
      </c>
      <c r="C28" s="13">
        <v>70732021</v>
      </c>
      <c r="D28" s="13">
        <v>934</v>
      </c>
      <c r="E28" s="13">
        <v>1027500</v>
      </c>
      <c r="F28" s="13">
        <v>8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</row>
    <row r="29" spans="1:12" ht="12.75">
      <c r="A29" s="13" t="s">
        <v>25</v>
      </c>
      <c r="B29" s="13" t="s">
        <v>45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</row>
    <row r="30" spans="1:12" ht="12.75">
      <c r="A30" s="13" t="s">
        <v>25</v>
      </c>
      <c r="B30" s="13" t="s">
        <v>46</v>
      </c>
      <c r="C30" s="13">
        <v>194964867</v>
      </c>
      <c r="D30" s="13">
        <v>1795</v>
      </c>
      <c r="E30" s="13">
        <v>237172</v>
      </c>
      <c r="F30" s="13">
        <v>3</v>
      </c>
      <c r="G30" s="13">
        <v>105556</v>
      </c>
      <c r="H30" s="13">
        <v>0</v>
      </c>
      <c r="I30" s="13">
        <v>1</v>
      </c>
      <c r="J30" s="13">
        <v>0</v>
      </c>
      <c r="K30" s="13">
        <v>0</v>
      </c>
      <c r="L30" s="13">
        <v>0</v>
      </c>
    </row>
    <row r="31" spans="1:12" ht="12.75">
      <c r="A31" s="13" t="s">
        <v>25</v>
      </c>
      <c r="B31" s="13" t="s">
        <v>47</v>
      </c>
      <c r="C31" s="13">
        <v>218927636</v>
      </c>
      <c r="D31" s="13">
        <v>4398</v>
      </c>
      <c r="E31" s="13">
        <v>1171546</v>
      </c>
      <c r="F31" s="13">
        <v>26</v>
      </c>
      <c r="G31" s="13">
        <v>398750</v>
      </c>
      <c r="H31" s="13">
        <v>271201</v>
      </c>
      <c r="I31" s="13">
        <v>6</v>
      </c>
      <c r="J31" s="13">
        <v>6</v>
      </c>
      <c r="K31" s="13">
        <v>0</v>
      </c>
      <c r="L31" s="13">
        <v>0</v>
      </c>
    </row>
    <row r="32" spans="1:12" ht="12.75">
      <c r="A32" s="13" t="s">
        <v>25</v>
      </c>
      <c r="B32" s="13" t="s">
        <v>48</v>
      </c>
      <c r="C32" s="13">
        <v>226885569</v>
      </c>
      <c r="D32" s="13">
        <v>1772</v>
      </c>
      <c r="E32" s="13">
        <v>361400</v>
      </c>
      <c r="F32" s="13">
        <v>2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</row>
    <row r="33" spans="1:12" ht="12.75">
      <c r="A33" s="13" t="s">
        <v>25</v>
      </c>
      <c r="B33" s="13" t="s">
        <v>49</v>
      </c>
      <c r="C33" s="13">
        <v>116810245</v>
      </c>
      <c r="D33" s="13">
        <v>685</v>
      </c>
      <c r="E33" s="13">
        <v>1237966</v>
      </c>
      <c r="F33" s="13">
        <v>5</v>
      </c>
      <c r="G33" s="13">
        <v>130590</v>
      </c>
      <c r="H33" s="13">
        <v>0</v>
      </c>
      <c r="I33" s="13">
        <v>1</v>
      </c>
      <c r="J33" s="13">
        <v>0</v>
      </c>
      <c r="K33" s="13">
        <v>0</v>
      </c>
      <c r="L33" s="13">
        <v>0</v>
      </c>
    </row>
    <row r="34" spans="1:12" ht="12.75">
      <c r="A34" s="13" t="s">
        <v>25</v>
      </c>
      <c r="B34" s="13" t="s">
        <v>50</v>
      </c>
      <c r="C34" s="13">
        <v>70092807</v>
      </c>
      <c r="D34" s="13">
        <v>636</v>
      </c>
      <c r="E34" s="13">
        <v>51377</v>
      </c>
      <c r="F34" s="13">
        <v>1</v>
      </c>
      <c r="G34" s="13">
        <v>51377</v>
      </c>
      <c r="H34" s="13">
        <v>0</v>
      </c>
      <c r="I34" s="13">
        <v>1</v>
      </c>
      <c r="J34" s="13">
        <v>0</v>
      </c>
      <c r="K34" s="13">
        <v>0</v>
      </c>
      <c r="L34" s="13">
        <v>0</v>
      </c>
    </row>
    <row r="35" spans="1:12" ht="12.75">
      <c r="A35" s="13" t="s">
        <v>25</v>
      </c>
      <c r="B35" s="13" t="s">
        <v>51</v>
      </c>
      <c r="C35" s="13">
        <v>368866521</v>
      </c>
      <c r="D35" s="13">
        <v>3134</v>
      </c>
      <c r="E35" s="13">
        <v>1631380</v>
      </c>
      <c r="F35" s="13">
        <v>11</v>
      </c>
      <c r="G35" s="13">
        <v>613004</v>
      </c>
      <c r="H35" s="13">
        <v>0</v>
      </c>
      <c r="I35" s="13">
        <v>4</v>
      </c>
      <c r="J35" s="13">
        <v>0</v>
      </c>
      <c r="K35" s="13">
        <v>0</v>
      </c>
      <c r="L35" s="13">
        <v>0</v>
      </c>
    </row>
    <row r="36" spans="1:12" ht="12.75">
      <c r="A36" s="13" t="s">
        <v>25</v>
      </c>
      <c r="B36" s="13" t="s">
        <v>52</v>
      </c>
      <c r="C36" s="13">
        <v>37133058</v>
      </c>
      <c r="D36" s="13">
        <v>931</v>
      </c>
      <c r="E36" s="13">
        <v>267426</v>
      </c>
      <c r="F36" s="13">
        <v>13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</row>
    <row r="37" spans="1:12" ht="12.75">
      <c r="A37" s="13" t="s">
        <v>25</v>
      </c>
      <c r="B37" s="13" t="s">
        <v>53</v>
      </c>
      <c r="C37" s="13">
        <v>200290667</v>
      </c>
      <c r="D37" s="13">
        <v>1754</v>
      </c>
      <c r="E37" s="13">
        <v>672924</v>
      </c>
      <c r="F37" s="13">
        <v>3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</row>
    <row r="38" spans="1:12" ht="12.75">
      <c r="A38" s="13" t="s">
        <v>25</v>
      </c>
      <c r="B38" s="13" t="s">
        <v>54</v>
      </c>
      <c r="C38" s="13">
        <v>10653277</v>
      </c>
      <c r="D38" s="13">
        <v>478</v>
      </c>
      <c r="E38" s="13">
        <v>44405</v>
      </c>
      <c r="F38" s="13">
        <v>2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</row>
    <row r="39" spans="1:12" ht="12.75">
      <c r="A39" s="13" t="s">
        <v>25</v>
      </c>
      <c r="B39" s="13" t="s">
        <v>55</v>
      </c>
      <c r="C39" s="13">
        <v>17944000</v>
      </c>
      <c r="D39" s="13">
        <v>545</v>
      </c>
      <c r="E39" s="13">
        <v>28000</v>
      </c>
      <c r="F39" s="13">
        <v>1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</row>
    <row r="40" spans="1:12" ht="12.75">
      <c r="A40" s="13" t="s">
        <v>25</v>
      </c>
      <c r="B40" s="13" t="s">
        <v>56</v>
      </c>
      <c r="C40" s="13">
        <v>53436250</v>
      </c>
      <c r="D40" s="13">
        <v>901</v>
      </c>
      <c r="E40" s="13">
        <v>850466</v>
      </c>
      <c r="F40" s="13">
        <v>15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</row>
    <row r="41" spans="1:12" ht="12.75">
      <c r="A41" s="13" t="s">
        <v>25</v>
      </c>
      <c r="B41" s="13" t="s">
        <v>57</v>
      </c>
      <c r="C41" s="13">
        <v>9084000</v>
      </c>
      <c r="D41" s="13">
        <v>148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</row>
    <row r="42" spans="1:12" ht="12.75">
      <c r="A42" s="13" t="s">
        <v>25</v>
      </c>
      <c r="B42" s="13" t="s">
        <v>58</v>
      </c>
      <c r="C42" s="13">
        <v>583</v>
      </c>
      <c r="D42" s="13">
        <v>20</v>
      </c>
      <c r="E42" s="13">
        <v>38</v>
      </c>
      <c r="F42" s="13">
        <v>1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</row>
    <row r="43" spans="1:12" ht="12.75">
      <c r="A43" s="13" t="s">
        <v>25</v>
      </c>
      <c r="B43" s="13" t="s">
        <v>59</v>
      </c>
      <c r="C43" s="13">
        <v>1546672</v>
      </c>
      <c r="D43" s="13">
        <v>196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</row>
    <row r="44" spans="1:12" ht="12.75">
      <c r="A44" s="13" t="s">
        <v>25</v>
      </c>
      <c r="B44" s="13" t="s">
        <v>60</v>
      </c>
      <c r="C44" s="13">
        <v>32674638</v>
      </c>
      <c r="D44" s="13">
        <v>294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</row>
    <row r="45" spans="1:12" ht="12.75">
      <c r="A45" s="13" t="s">
        <v>25</v>
      </c>
      <c r="B45" s="13" t="s">
        <v>61</v>
      </c>
      <c r="C45" s="13">
        <v>27172031</v>
      </c>
      <c r="D45" s="13">
        <v>306</v>
      </c>
      <c r="E45" s="13">
        <v>100675</v>
      </c>
      <c r="F45" s="13">
        <v>2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</row>
    <row r="46" spans="1:12" ht="12.75">
      <c r="A46" s="13" t="s">
        <v>25</v>
      </c>
      <c r="B46" s="13" t="s">
        <v>62</v>
      </c>
      <c r="C46" s="13">
        <v>153779929</v>
      </c>
      <c r="D46" s="13">
        <v>4131</v>
      </c>
      <c r="E46" s="13">
        <v>217864</v>
      </c>
      <c r="F46" s="13">
        <v>6</v>
      </c>
      <c r="G46" s="13">
        <v>55654</v>
      </c>
      <c r="H46" s="13">
        <v>55817</v>
      </c>
      <c r="I46" s="13">
        <v>1</v>
      </c>
      <c r="J46" s="13">
        <v>1</v>
      </c>
      <c r="K46" s="13">
        <v>0</v>
      </c>
      <c r="L46" s="13">
        <v>0</v>
      </c>
    </row>
    <row r="47" spans="1:12" ht="12.75">
      <c r="A47" s="13" t="s">
        <v>25</v>
      </c>
      <c r="B47" s="13" t="s">
        <v>63</v>
      </c>
      <c r="C47" s="13">
        <v>34490999</v>
      </c>
      <c r="D47" s="13">
        <v>1055</v>
      </c>
      <c r="E47" s="13">
        <v>601868</v>
      </c>
      <c r="F47" s="13">
        <v>17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</row>
    <row r="48" spans="1:12" ht="12.75">
      <c r="A48" s="13" t="s">
        <v>25</v>
      </c>
      <c r="B48" s="13" t="s">
        <v>64</v>
      </c>
      <c r="C48" s="13">
        <v>13012942</v>
      </c>
      <c r="D48" s="13">
        <v>163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</row>
    <row r="49" spans="1:12" ht="12.75">
      <c r="A49" s="13" t="s">
        <v>25</v>
      </c>
      <c r="B49" s="13" t="s">
        <v>65</v>
      </c>
      <c r="C49" s="13">
        <v>55965539</v>
      </c>
      <c r="D49" s="13">
        <v>1276</v>
      </c>
      <c r="E49" s="13">
        <v>66505</v>
      </c>
      <c r="F49" s="13">
        <v>2</v>
      </c>
      <c r="G49" s="13">
        <v>0</v>
      </c>
      <c r="H49" s="13">
        <v>89131</v>
      </c>
      <c r="I49" s="13">
        <v>0</v>
      </c>
      <c r="J49" s="13">
        <v>4</v>
      </c>
      <c r="K49" s="13">
        <v>0</v>
      </c>
      <c r="L49" s="13">
        <v>0</v>
      </c>
    </row>
    <row r="50" spans="1:12" ht="12.75">
      <c r="A50" s="13" t="s">
        <v>25</v>
      </c>
      <c r="B50" s="13" t="s">
        <v>66</v>
      </c>
      <c r="C50" s="13">
        <v>28621033</v>
      </c>
      <c r="D50" s="13">
        <v>514</v>
      </c>
      <c r="E50" s="13">
        <v>149619</v>
      </c>
      <c r="F50" s="13">
        <v>3</v>
      </c>
      <c r="G50" s="13">
        <v>45051</v>
      </c>
      <c r="H50" s="13">
        <v>0</v>
      </c>
      <c r="I50" s="13">
        <v>1</v>
      </c>
      <c r="J50" s="13">
        <v>0</v>
      </c>
      <c r="K50" s="13">
        <v>0</v>
      </c>
      <c r="L50" s="13">
        <v>0</v>
      </c>
    </row>
    <row r="51" spans="1:12" ht="12.75">
      <c r="A51" s="13" t="s">
        <v>25</v>
      </c>
      <c r="B51" s="13" t="s">
        <v>67</v>
      </c>
      <c r="C51" s="13">
        <v>48834643</v>
      </c>
      <c r="D51" s="13">
        <v>549</v>
      </c>
      <c r="E51" s="13">
        <v>340605</v>
      </c>
      <c r="F51" s="13">
        <v>3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</row>
    <row r="52" spans="1:12" ht="12.75">
      <c r="A52" s="13" t="s">
        <v>25</v>
      </c>
      <c r="B52" s="13" t="s">
        <v>68</v>
      </c>
      <c r="C52" s="13">
        <v>99243000</v>
      </c>
      <c r="D52" s="13">
        <v>2815</v>
      </c>
      <c r="E52" s="13">
        <v>299000</v>
      </c>
      <c r="F52" s="13">
        <v>8</v>
      </c>
      <c r="G52" s="13">
        <v>62578</v>
      </c>
      <c r="H52" s="13">
        <v>0</v>
      </c>
      <c r="I52" s="13">
        <v>1</v>
      </c>
      <c r="J52" s="13">
        <v>0</v>
      </c>
      <c r="K52" s="13">
        <v>0</v>
      </c>
      <c r="L52" s="13">
        <v>0</v>
      </c>
    </row>
    <row r="53" spans="1:12" ht="12.75">
      <c r="A53" s="13" t="s">
        <v>25</v>
      </c>
      <c r="B53" s="13" t="s">
        <v>69</v>
      </c>
      <c r="C53" s="13">
        <v>3213000</v>
      </c>
      <c r="D53" s="13">
        <v>95</v>
      </c>
      <c r="E53" s="13">
        <v>49000</v>
      </c>
      <c r="F53" s="13">
        <v>4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</row>
    <row r="54" spans="1:12" ht="12.75">
      <c r="A54" s="13" t="s">
        <v>25</v>
      </c>
      <c r="B54" s="13" t="s">
        <v>70</v>
      </c>
      <c r="C54" s="13">
        <v>72332500</v>
      </c>
      <c r="D54" s="13">
        <v>1558</v>
      </c>
      <c r="E54" s="13">
        <v>372000</v>
      </c>
      <c r="F54" s="13">
        <v>7</v>
      </c>
      <c r="G54" s="13">
        <v>110045</v>
      </c>
      <c r="H54" s="13">
        <v>0</v>
      </c>
      <c r="I54" s="13">
        <v>2</v>
      </c>
      <c r="J54" s="13">
        <v>0</v>
      </c>
      <c r="K54" s="13">
        <v>0</v>
      </c>
      <c r="L54" s="13">
        <v>0</v>
      </c>
    </row>
    <row r="55" spans="1:12" ht="12.75">
      <c r="A55" s="13" t="s">
        <v>25</v>
      </c>
      <c r="B55" s="13" t="s">
        <v>71</v>
      </c>
      <c r="C55" s="13">
        <v>104094434</v>
      </c>
      <c r="D55" s="13">
        <v>1097</v>
      </c>
      <c r="E55" s="13">
        <v>149063</v>
      </c>
      <c r="F55" s="13">
        <v>3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</row>
    <row r="56" spans="1:12" ht="12.75">
      <c r="A56" s="13" t="s">
        <v>25</v>
      </c>
      <c r="B56" s="13" t="s">
        <v>72</v>
      </c>
      <c r="C56" s="13">
        <v>24824203</v>
      </c>
      <c r="D56" s="13">
        <v>218</v>
      </c>
      <c r="E56" s="13">
        <v>1016354</v>
      </c>
      <c r="F56" s="13">
        <v>4</v>
      </c>
      <c r="G56" s="13">
        <v>245439</v>
      </c>
      <c r="H56" s="13">
        <v>0</v>
      </c>
      <c r="I56" s="13">
        <v>2</v>
      </c>
      <c r="J56" s="13">
        <v>0</v>
      </c>
      <c r="K56" s="13">
        <v>0</v>
      </c>
      <c r="L56" s="13">
        <v>0</v>
      </c>
    </row>
    <row r="57" spans="2:12" ht="12.75">
      <c r="B57" s="10"/>
      <c r="F57" s="20"/>
      <c r="K57" s="23"/>
      <c r="L57" s="23"/>
    </row>
    <row r="58" spans="1:12" ht="12.75">
      <c r="A58" s="11"/>
      <c r="B58" s="7">
        <f>COUNTA(B12:B57)</f>
        <v>44</v>
      </c>
      <c r="C58" s="19">
        <f aca="true" t="shared" si="4" ref="C58:L58">SUM(C12:C57)</f>
        <v>3110705934</v>
      </c>
      <c r="D58" s="19">
        <f t="shared" si="4"/>
        <v>44097</v>
      </c>
      <c r="E58" s="19">
        <f t="shared" si="4"/>
        <v>16739612</v>
      </c>
      <c r="F58" s="19">
        <f t="shared" si="4"/>
        <v>252</v>
      </c>
      <c r="G58" s="19">
        <f t="shared" si="4"/>
        <v>2358569</v>
      </c>
      <c r="H58" s="19">
        <f t="shared" si="4"/>
        <v>1073748</v>
      </c>
      <c r="I58" s="19">
        <f t="shared" si="4"/>
        <v>32</v>
      </c>
      <c r="J58" s="19">
        <f t="shared" si="4"/>
        <v>24</v>
      </c>
      <c r="K58" s="19">
        <f t="shared" si="4"/>
        <v>1</v>
      </c>
      <c r="L58" s="19">
        <f t="shared" si="4"/>
        <v>0</v>
      </c>
    </row>
    <row r="59" spans="2:12" ht="12.75">
      <c r="B59" s="12"/>
      <c r="K59" s="23"/>
      <c r="L59" s="23"/>
    </row>
    <row r="60" spans="1:12" ht="12.75">
      <c r="A60" s="13" t="s">
        <v>27</v>
      </c>
      <c r="B60" s="13" t="s">
        <v>73</v>
      </c>
      <c r="C60" s="13">
        <v>5994506</v>
      </c>
      <c r="D60" s="13">
        <v>127</v>
      </c>
      <c r="E60" s="13">
        <v>12470</v>
      </c>
      <c r="F60" s="13">
        <v>1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</row>
    <row r="61" spans="1:12" ht="12.75">
      <c r="A61" s="13" t="s">
        <v>27</v>
      </c>
      <c r="B61" s="13" t="s">
        <v>74</v>
      </c>
      <c r="C61" s="13">
        <v>24654536</v>
      </c>
      <c r="D61" s="13">
        <v>157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</row>
    <row r="62" spans="1:12" ht="12.75">
      <c r="A62" s="13" t="s">
        <v>27</v>
      </c>
      <c r="B62" s="13" t="s">
        <v>75</v>
      </c>
      <c r="C62" s="13">
        <v>12083963</v>
      </c>
      <c r="D62" s="13">
        <v>41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</row>
    <row r="63" spans="1:12" ht="12.75">
      <c r="A63" s="13" t="s">
        <v>27</v>
      </c>
      <c r="B63" s="13" t="s">
        <v>76</v>
      </c>
      <c r="C63" s="13">
        <v>3575614</v>
      </c>
      <c r="D63" s="13">
        <v>122</v>
      </c>
      <c r="E63" s="13">
        <v>9559</v>
      </c>
      <c r="F63" s="13">
        <v>1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</row>
    <row r="64" spans="1:12" ht="12.75">
      <c r="A64" s="13" t="s">
        <v>27</v>
      </c>
      <c r="B64" s="13" t="s">
        <v>77</v>
      </c>
      <c r="C64" s="13">
        <v>669327</v>
      </c>
      <c r="D64" s="13">
        <v>43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</row>
    <row r="65" spans="1:12" ht="12.75">
      <c r="A65" s="13" t="s">
        <v>27</v>
      </c>
      <c r="B65" s="13" t="s">
        <v>78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</row>
    <row r="66" spans="1:12" ht="12.75">
      <c r="A66" s="13" t="s">
        <v>27</v>
      </c>
      <c r="B66" s="13" t="s">
        <v>79</v>
      </c>
      <c r="C66" s="13">
        <v>58118231</v>
      </c>
      <c r="D66" s="13">
        <v>831</v>
      </c>
      <c r="E66" s="13">
        <v>31811</v>
      </c>
      <c r="F66" s="13">
        <v>8</v>
      </c>
      <c r="G66" s="13">
        <v>128400</v>
      </c>
      <c r="H66" s="13">
        <v>343640</v>
      </c>
      <c r="I66" s="13">
        <v>2</v>
      </c>
      <c r="J66" s="13">
        <v>4</v>
      </c>
      <c r="K66" s="13">
        <v>0</v>
      </c>
      <c r="L66" s="13">
        <v>0</v>
      </c>
    </row>
    <row r="67" spans="1:12" ht="12.75">
      <c r="A67" s="13" t="s">
        <v>27</v>
      </c>
      <c r="B67" s="13" t="s">
        <v>80</v>
      </c>
      <c r="C67" s="13">
        <v>642962316</v>
      </c>
      <c r="D67" s="13">
        <v>8974</v>
      </c>
      <c r="E67" s="13">
        <v>708154</v>
      </c>
      <c r="F67" s="13">
        <v>8</v>
      </c>
      <c r="G67" s="13">
        <v>569761</v>
      </c>
      <c r="H67" s="13">
        <v>399477</v>
      </c>
      <c r="I67" s="13">
        <v>9</v>
      </c>
      <c r="J67" s="13">
        <v>5</v>
      </c>
      <c r="K67" s="13">
        <v>0</v>
      </c>
      <c r="L67" s="13">
        <v>0</v>
      </c>
    </row>
    <row r="68" spans="1:12" ht="12.75">
      <c r="A68" s="13" t="s">
        <v>27</v>
      </c>
      <c r="B68" s="13" t="s">
        <v>81</v>
      </c>
      <c r="C68" s="13">
        <v>22987250</v>
      </c>
      <c r="D68" s="13">
        <v>373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</row>
    <row r="69" spans="1:12" ht="12.75">
      <c r="A69" s="13" t="s">
        <v>27</v>
      </c>
      <c r="B69" s="13" t="s">
        <v>82</v>
      </c>
      <c r="C69" s="13">
        <v>244591969</v>
      </c>
      <c r="D69" s="13">
        <v>1809</v>
      </c>
      <c r="E69" s="13">
        <v>881000</v>
      </c>
      <c r="F69" s="13">
        <v>2</v>
      </c>
      <c r="G69" s="13">
        <v>100000</v>
      </c>
      <c r="H69" s="13">
        <v>961634</v>
      </c>
      <c r="I69" s="13">
        <v>1</v>
      </c>
      <c r="J69" s="13">
        <v>1</v>
      </c>
      <c r="K69" s="13">
        <v>0</v>
      </c>
      <c r="L69" s="13">
        <v>0</v>
      </c>
    </row>
    <row r="70" spans="1:12" ht="12.75">
      <c r="A70" s="13" t="s">
        <v>27</v>
      </c>
      <c r="B70" s="13" t="s">
        <v>83</v>
      </c>
      <c r="C70" s="13">
        <v>22427229</v>
      </c>
      <c r="D70" s="13">
        <v>308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</row>
    <row r="71" spans="1:12" ht="12.75">
      <c r="A71" s="13" t="s">
        <v>27</v>
      </c>
      <c r="B71" s="13" t="s">
        <v>84</v>
      </c>
      <c r="C71" s="13">
        <v>10387866</v>
      </c>
      <c r="D71" s="13">
        <v>60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</row>
    <row r="72" spans="1:12" ht="12.75">
      <c r="A72" s="13" t="s">
        <v>27</v>
      </c>
      <c r="B72" s="13" t="s">
        <v>85</v>
      </c>
      <c r="C72" s="13">
        <v>717703</v>
      </c>
      <c r="D72" s="13">
        <v>3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</row>
    <row r="73" spans="1:12" ht="12.75">
      <c r="A73" s="13" t="s">
        <v>27</v>
      </c>
      <c r="B73" s="13" t="s">
        <v>86</v>
      </c>
      <c r="C73" s="13">
        <v>29873500</v>
      </c>
      <c r="D73" s="13">
        <v>211</v>
      </c>
      <c r="E73" s="13">
        <v>478016</v>
      </c>
      <c r="F73" s="13">
        <v>1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</row>
    <row r="74" spans="1:12" ht="12.75">
      <c r="A74" s="13" t="s">
        <v>27</v>
      </c>
      <c r="B74" s="13" t="s">
        <v>87</v>
      </c>
      <c r="C74" s="13">
        <v>10465</v>
      </c>
      <c r="D74" s="13">
        <v>45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</row>
    <row r="75" spans="1:12" ht="12.75">
      <c r="A75" s="13" t="s">
        <v>27</v>
      </c>
      <c r="B75" s="13" t="s">
        <v>88</v>
      </c>
      <c r="C75" s="13">
        <v>9865788</v>
      </c>
      <c r="D75" s="13">
        <v>71</v>
      </c>
      <c r="E75" s="13">
        <v>88774</v>
      </c>
      <c r="F75" s="13">
        <v>1</v>
      </c>
      <c r="G75" s="13">
        <v>0</v>
      </c>
      <c r="H75" s="13">
        <v>97549</v>
      </c>
      <c r="I75" s="13">
        <v>0</v>
      </c>
      <c r="J75" s="13">
        <v>1</v>
      </c>
      <c r="K75" s="13">
        <v>0</v>
      </c>
      <c r="L75" s="13">
        <v>0</v>
      </c>
    </row>
    <row r="76" spans="1:12" ht="12.75">
      <c r="A76" s="13" t="s">
        <v>27</v>
      </c>
      <c r="B76" s="13" t="s">
        <v>89</v>
      </c>
      <c r="C76" s="13">
        <v>13117298</v>
      </c>
      <c r="D76" s="13">
        <v>89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</row>
    <row r="77" spans="1:12" ht="12.75">
      <c r="A77" s="13" t="s">
        <v>27</v>
      </c>
      <c r="B77" s="13" t="s">
        <v>90</v>
      </c>
      <c r="C77" s="13">
        <v>35668</v>
      </c>
      <c r="D77" s="13">
        <v>440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</row>
    <row r="78" spans="1:12" ht="12.75">
      <c r="A78" s="13" t="s">
        <v>27</v>
      </c>
      <c r="B78" s="13" t="s">
        <v>91</v>
      </c>
      <c r="C78" s="13">
        <v>1056837</v>
      </c>
      <c r="D78" s="13">
        <v>24</v>
      </c>
      <c r="E78" s="13">
        <v>2110</v>
      </c>
      <c r="F78" s="13">
        <v>1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</row>
    <row r="79" spans="1:12" ht="12.75">
      <c r="A79" s="13" t="s">
        <v>27</v>
      </c>
      <c r="B79" s="13" t="s">
        <v>92</v>
      </c>
      <c r="C79" s="13">
        <v>17089444</v>
      </c>
      <c r="D79" s="13">
        <v>244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</row>
    <row r="80" spans="1:12" ht="12.75">
      <c r="A80" s="13" t="s">
        <v>27</v>
      </c>
      <c r="B80" s="13" t="s">
        <v>93</v>
      </c>
      <c r="C80" s="13">
        <v>5433557</v>
      </c>
      <c r="D80" s="13">
        <v>119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</row>
    <row r="81" spans="1:12" ht="12.75">
      <c r="A81" s="13" t="s">
        <v>27</v>
      </c>
      <c r="B81" s="13" t="s">
        <v>94</v>
      </c>
      <c r="C81" s="13">
        <v>12557002</v>
      </c>
      <c r="D81" s="13">
        <v>280</v>
      </c>
      <c r="E81" s="13">
        <v>280979</v>
      </c>
      <c r="F81" s="13">
        <v>4</v>
      </c>
      <c r="G81" s="13">
        <v>14571</v>
      </c>
      <c r="H81" s="13">
        <v>11889</v>
      </c>
      <c r="I81" s="13">
        <v>1</v>
      </c>
      <c r="J81" s="13">
        <v>1</v>
      </c>
      <c r="K81" s="13">
        <v>0</v>
      </c>
      <c r="L81" s="13">
        <v>0</v>
      </c>
    </row>
    <row r="82" spans="1:12" ht="12.75">
      <c r="A82" s="13" t="s">
        <v>27</v>
      </c>
      <c r="B82" s="13" t="s">
        <v>95</v>
      </c>
      <c r="C82" s="13">
        <v>73525482</v>
      </c>
      <c r="D82" s="13">
        <v>842</v>
      </c>
      <c r="E82" s="13">
        <v>197677</v>
      </c>
      <c r="F82" s="13">
        <v>3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</row>
    <row r="83" spans="1:12" ht="12.75">
      <c r="A83" s="13" t="s">
        <v>27</v>
      </c>
      <c r="B83" s="13" t="s">
        <v>96</v>
      </c>
      <c r="C83" s="13">
        <v>812496</v>
      </c>
      <c r="D83" s="13">
        <v>17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</row>
    <row r="84" spans="1:12" ht="12.75">
      <c r="A84" s="13" t="s">
        <v>27</v>
      </c>
      <c r="B84" s="13" t="s">
        <v>97</v>
      </c>
      <c r="C84" s="13">
        <v>9431241</v>
      </c>
      <c r="D84" s="13">
        <v>252</v>
      </c>
      <c r="E84" s="13">
        <v>218726</v>
      </c>
      <c r="F84" s="13">
        <v>8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</row>
    <row r="85" spans="1:12" ht="12.75">
      <c r="A85" s="13" t="s">
        <v>27</v>
      </c>
      <c r="B85" s="13" t="s">
        <v>98</v>
      </c>
      <c r="C85" s="13">
        <v>19633075</v>
      </c>
      <c r="D85" s="13">
        <v>334</v>
      </c>
      <c r="E85" s="13">
        <v>269500</v>
      </c>
      <c r="F85" s="13">
        <v>3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</row>
    <row r="86" spans="1:12" ht="12.75">
      <c r="A86" s="13" t="s">
        <v>27</v>
      </c>
      <c r="B86" s="13" t="s">
        <v>99</v>
      </c>
      <c r="C86" s="13">
        <v>12651874</v>
      </c>
      <c r="D86" s="13">
        <v>179</v>
      </c>
      <c r="E86" s="13">
        <v>3927</v>
      </c>
      <c r="F86" s="13">
        <v>1</v>
      </c>
      <c r="G86" s="13">
        <v>3927</v>
      </c>
      <c r="H86" s="13">
        <v>0</v>
      </c>
      <c r="I86" s="13">
        <v>1</v>
      </c>
      <c r="J86" s="13">
        <v>0</v>
      </c>
      <c r="K86" s="13">
        <v>0</v>
      </c>
      <c r="L86" s="13">
        <v>0</v>
      </c>
    </row>
    <row r="87" spans="1:12" ht="12.75">
      <c r="A87" s="13" t="s">
        <v>27</v>
      </c>
      <c r="B87" s="13" t="s">
        <v>100</v>
      </c>
      <c r="C87" s="13">
        <v>14196479</v>
      </c>
      <c r="D87" s="13">
        <v>80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</row>
    <row r="88" spans="1:12" ht="12.75">
      <c r="A88" s="13" t="s">
        <v>27</v>
      </c>
      <c r="B88" s="13" t="s">
        <v>101</v>
      </c>
      <c r="C88" s="13">
        <v>48473233</v>
      </c>
      <c r="D88" s="13">
        <v>1109</v>
      </c>
      <c r="E88" s="13">
        <v>545676</v>
      </c>
      <c r="F88" s="13">
        <v>15</v>
      </c>
      <c r="G88" s="13">
        <v>0</v>
      </c>
      <c r="H88" s="13">
        <v>39520</v>
      </c>
      <c r="I88" s="13">
        <v>0</v>
      </c>
      <c r="J88" s="13">
        <v>1</v>
      </c>
      <c r="K88" s="13">
        <v>0</v>
      </c>
      <c r="L88" s="13">
        <v>0</v>
      </c>
    </row>
    <row r="89" spans="1:12" ht="12.75">
      <c r="A89" s="13" t="s">
        <v>27</v>
      </c>
      <c r="B89" s="13" t="s">
        <v>102</v>
      </c>
      <c r="C89" s="13">
        <v>1435786</v>
      </c>
      <c r="D89" s="13">
        <v>18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</row>
    <row r="90" spans="1:12" ht="12.75">
      <c r="A90" s="13" t="s">
        <v>27</v>
      </c>
      <c r="B90" s="13" t="s">
        <v>103</v>
      </c>
      <c r="C90" s="13">
        <v>9208056</v>
      </c>
      <c r="D90" s="13">
        <v>256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</row>
    <row r="91" spans="1:12" ht="12.75">
      <c r="A91" s="13" t="s">
        <v>27</v>
      </c>
      <c r="B91" s="13" t="s">
        <v>104</v>
      </c>
      <c r="C91" s="13">
        <v>8663497</v>
      </c>
      <c r="D91" s="13">
        <v>106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</row>
    <row r="92" spans="1:12" ht="12.75">
      <c r="A92" s="13" t="s">
        <v>27</v>
      </c>
      <c r="B92" s="13" t="s">
        <v>105</v>
      </c>
      <c r="C92" s="13">
        <v>12735021</v>
      </c>
      <c r="D92" s="13">
        <v>282</v>
      </c>
      <c r="E92" s="13">
        <v>49346</v>
      </c>
      <c r="F92" s="13">
        <v>3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</row>
    <row r="93" spans="1:12" ht="12.75">
      <c r="A93" s="13" t="s">
        <v>27</v>
      </c>
      <c r="B93" s="13" t="s">
        <v>106</v>
      </c>
      <c r="C93" s="13">
        <v>5406845</v>
      </c>
      <c r="D93" s="13">
        <v>87</v>
      </c>
      <c r="E93" s="13">
        <v>217914</v>
      </c>
      <c r="F93" s="13">
        <v>3</v>
      </c>
      <c r="G93" s="13">
        <v>0</v>
      </c>
      <c r="H93" s="13">
        <v>55252</v>
      </c>
      <c r="I93" s="13">
        <v>0</v>
      </c>
      <c r="J93" s="13">
        <v>1</v>
      </c>
      <c r="K93" s="13">
        <v>0</v>
      </c>
      <c r="L93" s="13">
        <v>0</v>
      </c>
    </row>
    <row r="94" spans="1:12" ht="12.75">
      <c r="A94" s="13" t="s">
        <v>27</v>
      </c>
      <c r="B94" s="13" t="s">
        <v>107</v>
      </c>
      <c r="C94" s="13">
        <v>8965503</v>
      </c>
      <c r="D94" s="13">
        <v>158</v>
      </c>
      <c r="E94" s="13">
        <v>255191</v>
      </c>
      <c r="F94" s="13">
        <v>3</v>
      </c>
      <c r="G94" s="13">
        <v>151622</v>
      </c>
      <c r="H94" s="13">
        <v>0</v>
      </c>
      <c r="I94" s="13">
        <v>1</v>
      </c>
      <c r="J94" s="13">
        <v>0</v>
      </c>
      <c r="K94" s="13">
        <v>0</v>
      </c>
      <c r="L94" s="13">
        <v>0</v>
      </c>
    </row>
    <row r="95" spans="1:12" ht="12.75">
      <c r="A95" s="13" t="s">
        <v>27</v>
      </c>
      <c r="B95" s="13" t="s">
        <v>108</v>
      </c>
      <c r="C95" s="13">
        <v>11028048</v>
      </c>
      <c r="D95" s="13">
        <v>209</v>
      </c>
      <c r="E95" s="13">
        <v>77794</v>
      </c>
      <c r="F95" s="13">
        <v>2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</row>
    <row r="96" spans="1:12" ht="12.75">
      <c r="A96" s="13" t="s">
        <v>27</v>
      </c>
      <c r="B96" s="13" t="s">
        <v>109</v>
      </c>
      <c r="C96" s="13">
        <v>4203433</v>
      </c>
      <c r="D96" s="13">
        <v>100</v>
      </c>
      <c r="E96" s="13">
        <v>55006</v>
      </c>
      <c r="F96" s="13">
        <v>1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</row>
    <row r="97" spans="1:12" ht="12.75">
      <c r="A97" s="13" t="s">
        <v>27</v>
      </c>
      <c r="B97" s="13" t="s">
        <v>110</v>
      </c>
      <c r="C97" s="13">
        <v>31009358</v>
      </c>
      <c r="D97" s="13">
        <v>340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</row>
    <row r="98" spans="1:12" ht="12.75">
      <c r="A98" s="13" t="s">
        <v>27</v>
      </c>
      <c r="B98" s="13" t="s">
        <v>111</v>
      </c>
      <c r="C98" s="13">
        <v>19100777</v>
      </c>
      <c r="D98" s="13">
        <v>411</v>
      </c>
      <c r="E98" s="13">
        <v>74884</v>
      </c>
      <c r="F98" s="13">
        <v>1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</row>
    <row r="99" spans="1:12" ht="12.75">
      <c r="A99" s="13" t="s">
        <v>27</v>
      </c>
      <c r="B99" s="13" t="s">
        <v>112</v>
      </c>
      <c r="C99" s="13">
        <v>37006001</v>
      </c>
      <c r="D99" s="13">
        <v>254</v>
      </c>
      <c r="E99" s="13">
        <v>1242711</v>
      </c>
      <c r="F99" s="13">
        <v>2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</row>
    <row r="100" spans="1:12" ht="12.75">
      <c r="A100" s="13" t="s">
        <v>27</v>
      </c>
      <c r="B100" s="13" t="s">
        <v>113</v>
      </c>
      <c r="C100" s="13">
        <v>2446455</v>
      </c>
      <c r="D100" s="13">
        <v>69</v>
      </c>
      <c r="E100" s="13">
        <v>88528</v>
      </c>
      <c r="F100" s="13">
        <v>4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</row>
    <row r="101" spans="1:12" ht="12.75">
      <c r="A101" s="13" t="s">
        <v>27</v>
      </c>
      <c r="B101" s="13" t="s">
        <v>114</v>
      </c>
      <c r="C101" s="13">
        <v>6446362</v>
      </c>
      <c r="D101" s="13">
        <v>80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</row>
    <row r="102" spans="1:12" ht="12.75">
      <c r="A102" s="13" t="s">
        <v>27</v>
      </c>
      <c r="B102" s="13" t="s">
        <v>115</v>
      </c>
      <c r="C102" s="13">
        <v>80250736</v>
      </c>
      <c r="D102" s="13">
        <v>902</v>
      </c>
      <c r="E102" s="13">
        <v>60000</v>
      </c>
      <c r="F102" s="13">
        <v>1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</row>
    <row r="103" spans="1:12" ht="12.75">
      <c r="A103" s="13" t="s">
        <v>27</v>
      </c>
      <c r="B103" s="13" t="s">
        <v>116</v>
      </c>
      <c r="C103" s="13">
        <v>12663044</v>
      </c>
      <c r="D103" s="13">
        <v>117</v>
      </c>
      <c r="E103" s="13">
        <v>1194195</v>
      </c>
      <c r="F103" s="13">
        <v>10</v>
      </c>
      <c r="G103" s="13">
        <v>314927</v>
      </c>
      <c r="H103" s="13">
        <v>0</v>
      </c>
      <c r="I103" s="13">
        <v>1</v>
      </c>
      <c r="J103" s="13">
        <v>0</v>
      </c>
      <c r="K103" s="13">
        <v>0</v>
      </c>
      <c r="L103" s="13">
        <v>0</v>
      </c>
    </row>
    <row r="104" spans="1:12" ht="12.75">
      <c r="A104" s="13" t="s">
        <v>27</v>
      </c>
      <c r="B104" s="13" t="s">
        <v>117</v>
      </c>
      <c r="C104" s="13">
        <v>112686550</v>
      </c>
      <c r="D104" s="13">
        <v>2472</v>
      </c>
      <c r="E104" s="13">
        <v>1142278</v>
      </c>
      <c r="F104" s="13">
        <v>12</v>
      </c>
      <c r="G104" s="13">
        <v>299376</v>
      </c>
      <c r="H104" s="13">
        <v>107363</v>
      </c>
      <c r="I104" s="13">
        <v>4</v>
      </c>
      <c r="J104" s="13">
        <v>2</v>
      </c>
      <c r="K104" s="13">
        <v>0</v>
      </c>
      <c r="L104" s="13">
        <v>0</v>
      </c>
    </row>
    <row r="105" spans="1:12" ht="12.75">
      <c r="A105" s="13" t="s">
        <v>27</v>
      </c>
      <c r="B105" s="13" t="s">
        <v>118</v>
      </c>
      <c r="C105" s="13">
        <v>45972060</v>
      </c>
      <c r="D105" s="13">
        <v>599</v>
      </c>
      <c r="E105" s="13">
        <v>64903</v>
      </c>
      <c r="F105" s="13">
        <v>2</v>
      </c>
      <c r="G105" s="13">
        <v>0</v>
      </c>
      <c r="H105" s="13">
        <v>74671</v>
      </c>
      <c r="I105" s="13">
        <v>0</v>
      </c>
      <c r="J105" s="13">
        <v>1</v>
      </c>
      <c r="K105" s="13">
        <v>0</v>
      </c>
      <c r="L105" s="13">
        <v>0</v>
      </c>
    </row>
    <row r="106" spans="1:12" ht="12.75">
      <c r="A106" s="13" t="s">
        <v>27</v>
      </c>
      <c r="B106" s="13" t="s">
        <v>119</v>
      </c>
      <c r="C106" s="13">
        <v>15153000</v>
      </c>
      <c r="D106" s="13">
        <v>324</v>
      </c>
      <c r="E106" s="13">
        <v>34853</v>
      </c>
      <c r="F106" s="13">
        <v>2</v>
      </c>
      <c r="G106" s="13">
        <v>22196</v>
      </c>
      <c r="H106" s="13">
        <v>0</v>
      </c>
      <c r="I106" s="13">
        <v>1</v>
      </c>
      <c r="J106" s="13">
        <v>0</v>
      </c>
      <c r="K106" s="13">
        <v>0</v>
      </c>
      <c r="L106" s="13">
        <v>0</v>
      </c>
    </row>
    <row r="107" spans="1:12" ht="12.75">
      <c r="A107" s="13" t="s">
        <v>27</v>
      </c>
      <c r="B107" s="13" t="s">
        <v>120</v>
      </c>
      <c r="C107" s="13">
        <v>26316721</v>
      </c>
      <c r="D107" s="13">
        <v>363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</row>
    <row r="108" spans="1:12" ht="12.75">
      <c r="A108" s="13" t="s">
        <v>27</v>
      </c>
      <c r="B108" s="13" t="s">
        <v>121</v>
      </c>
      <c r="C108" s="13">
        <v>512088970</v>
      </c>
      <c r="D108" s="13">
        <v>7414</v>
      </c>
      <c r="E108" s="13">
        <v>1983177</v>
      </c>
      <c r="F108" s="13">
        <v>8</v>
      </c>
      <c r="G108" s="13">
        <v>313204</v>
      </c>
      <c r="H108" s="13">
        <v>0</v>
      </c>
      <c r="I108" s="13">
        <v>4</v>
      </c>
      <c r="J108" s="13">
        <v>0</v>
      </c>
      <c r="K108" s="13">
        <v>0</v>
      </c>
      <c r="L108" s="13">
        <v>0</v>
      </c>
    </row>
    <row r="109" spans="1:12" ht="12.75">
      <c r="A109" s="13" t="s">
        <v>27</v>
      </c>
      <c r="B109" s="13" t="s">
        <v>122</v>
      </c>
      <c r="C109" s="13">
        <v>6459500</v>
      </c>
      <c r="D109" s="13">
        <v>162</v>
      </c>
      <c r="E109" s="13">
        <v>461000</v>
      </c>
      <c r="F109" s="13">
        <v>1</v>
      </c>
      <c r="G109" s="13">
        <v>460517</v>
      </c>
      <c r="H109" s="13">
        <v>0</v>
      </c>
      <c r="I109" s="13">
        <v>11</v>
      </c>
      <c r="J109" s="13">
        <v>0</v>
      </c>
      <c r="K109" s="13">
        <v>0</v>
      </c>
      <c r="L109" s="13">
        <v>0</v>
      </c>
    </row>
    <row r="110" spans="1:12" ht="12.75">
      <c r="A110" s="13" t="s">
        <v>27</v>
      </c>
      <c r="B110" s="13" t="s">
        <v>123</v>
      </c>
      <c r="C110" s="13">
        <v>2652881</v>
      </c>
      <c r="D110" s="13">
        <v>87</v>
      </c>
      <c r="E110" s="13">
        <v>218394</v>
      </c>
      <c r="F110" s="13">
        <v>10</v>
      </c>
      <c r="G110" s="13">
        <v>150674</v>
      </c>
      <c r="H110" s="13">
        <v>0</v>
      </c>
      <c r="I110" s="13">
        <v>7</v>
      </c>
      <c r="J110" s="13">
        <v>0</v>
      </c>
      <c r="K110" s="13">
        <v>0</v>
      </c>
      <c r="L110" s="13">
        <v>0</v>
      </c>
    </row>
    <row r="111" spans="1:12" ht="12.75">
      <c r="A111" s="13" t="s">
        <v>27</v>
      </c>
      <c r="B111" s="13" t="s">
        <v>124</v>
      </c>
      <c r="C111" s="13">
        <v>4857500</v>
      </c>
      <c r="D111" s="13">
        <v>103</v>
      </c>
      <c r="E111" s="13">
        <v>21000</v>
      </c>
      <c r="F111" s="13">
        <v>3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</row>
    <row r="112" spans="1:12" ht="12.75">
      <c r="A112" s="13" t="s">
        <v>27</v>
      </c>
      <c r="B112" s="13" t="s">
        <v>125</v>
      </c>
      <c r="C112" s="13">
        <v>26392744</v>
      </c>
      <c r="D112" s="13">
        <v>464</v>
      </c>
      <c r="E112" s="13">
        <v>127814</v>
      </c>
      <c r="F112" s="13">
        <v>1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</row>
    <row r="113" spans="1:12" ht="12.75">
      <c r="A113" s="13" t="s">
        <v>27</v>
      </c>
      <c r="B113" s="13" t="s">
        <v>126</v>
      </c>
      <c r="C113" s="13">
        <v>131129000</v>
      </c>
      <c r="D113" s="13">
        <v>3438</v>
      </c>
      <c r="E113" s="13">
        <v>35000</v>
      </c>
      <c r="F113" s="13">
        <v>2</v>
      </c>
      <c r="G113" s="13">
        <v>2205777</v>
      </c>
      <c r="H113" s="13">
        <v>0</v>
      </c>
      <c r="I113" s="13">
        <v>15</v>
      </c>
      <c r="J113" s="13">
        <v>0</v>
      </c>
      <c r="K113" s="13">
        <v>0</v>
      </c>
      <c r="L113" s="13">
        <v>0</v>
      </c>
    </row>
    <row r="114" spans="1:12" ht="12.75">
      <c r="A114" s="13" t="s">
        <v>27</v>
      </c>
      <c r="B114" s="13" t="s">
        <v>127</v>
      </c>
      <c r="C114" s="13">
        <v>1774166</v>
      </c>
      <c r="D114" s="13">
        <v>2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</row>
    <row r="115" spans="1:12" ht="12.75">
      <c r="A115" s="13" t="s">
        <v>27</v>
      </c>
      <c r="B115" s="13" t="s">
        <v>128</v>
      </c>
      <c r="C115" s="13">
        <v>16816060</v>
      </c>
      <c r="D115" s="13">
        <v>299</v>
      </c>
      <c r="E115" s="13">
        <v>60637</v>
      </c>
      <c r="F115" s="13">
        <v>2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</row>
    <row r="116" spans="1:12" ht="12.75">
      <c r="A116" s="13" t="s">
        <v>27</v>
      </c>
      <c r="B116" s="13" t="s">
        <v>129</v>
      </c>
      <c r="C116" s="13">
        <v>32131000</v>
      </c>
      <c r="D116" s="13">
        <v>443</v>
      </c>
      <c r="E116" s="13">
        <v>231000</v>
      </c>
      <c r="F116" s="13">
        <v>1</v>
      </c>
      <c r="G116" s="13">
        <v>454500</v>
      </c>
      <c r="H116" s="13">
        <v>0</v>
      </c>
      <c r="I116" s="13">
        <v>1</v>
      </c>
      <c r="J116" s="13">
        <v>0</v>
      </c>
      <c r="K116" s="13">
        <v>0</v>
      </c>
      <c r="L116" s="13">
        <v>0</v>
      </c>
    </row>
    <row r="117" spans="1:12" ht="12.75">
      <c r="A117" s="13" t="s">
        <v>27</v>
      </c>
      <c r="B117" s="13" t="s">
        <v>130</v>
      </c>
      <c r="C117" s="13">
        <v>83821953</v>
      </c>
      <c r="D117" s="13">
        <v>1449</v>
      </c>
      <c r="E117" s="13">
        <v>63568</v>
      </c>
      <c r="F117" s="13">
        <v>2</v>
      </c>
      <c r="G117" s="13">
        <v>110668</v>
      </c>
      <c r="H117" s="13">
        <v>110668</v>
      </c>
      <c r="I117" s="13">
        <v>2</v>
      </c>
      <c r="J117" s="13">
        <v>2</v>
      </c>
      <c r="K117" s="13">
        <v>0</v>
      </c>
      <c r="L117" s="13">
        <v>0</v>
      </c>
    </row>
    <row r="118" spans="1:12" ht="12.75">
      <c r="A118" s="13" t="s">
        <v>27</v>
      </c>
      <c r="B118" s="13" t="s">
        <v>131</v>
      </c>
      <c r="C118" s="13">
        <v>8910253</v>
      </c>
      <c r="D118" s="13">
        <v>29</v>
      </c>
      <c r="E118" s="13">
        <v>1533896</v>
      </c>
      <c r="F118" s="13">
        <v>5</v>
      </c>
      <c r="G118" s="13">
        <v>2811659</v>
      </c>
      <c r="H118" s="13">
        <v>0</v>
      </c>
      <c r="I118" s="13">
        <v>3</v>
      </c>
      <c r="J118" s="13">
        <v>0</v>
      </c>
      <c r="K118" s="13">
        <v>0</v>
      </c>
      <c r="L118" s="13">
        <v>0</v>
      </c>
    </row>
    <row r="119" spans="1:12" ht="12.75">
      <c r="A119" s="13" t="s">
        <v>27</v>
      </c>
      <c r="B119" s="13" t="s">
        <v>132</v>
      </c>
      <c r="C119" s="13">
        <v>67806009</v>
      </c>
      <c r="D119" s="13">
        <v>552</v>
      </c>
      <c r="E119" s="13">
        <v>139729</v>
      </c>
      <c r="F119" s="13">
        <v>1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</row>
    <row r="120" spans="1:12" ht="12.75">
      <c r="A120" s="13" t="s">
        <v>27</v>
      </c>
      <c r="B120" s="13" t="s">
        <v>133</v>
      </c>
      <c r="C120" s="13">
        <v>9285233</v>
      </c>
      <c r="D120" s="13">
        <v>177</v>
      </c>
      <c r="E120" s="13">
        <v>88629</v>
      </c>
      <c r="F120" s="13">
        <v>2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</row>
    <row r="121" spans="1:12" ht="12.75">
      <c r="A121" s="13" t="s">
        <v>27</v>
      </c>
      <c r="B121" s="13" t="s">
        <v>134</v>
      </c>
      <c r="C121" s="13">
        <v>36674203</v>
      </c>
      <c r="D121" s="13">
        <v>94</v>
      </c>
      <c r="E121" s="13">
        <v>313338</v>
      </c>
      <c r="F121" s="13">
        <v>1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</row>
    <row r="122" spans="1:12" ht="12.75">
      <c r="A122" s="13" t="s">
        <v>27</v>
      </c>
      <c r="B122" s="13" t="s">
        <v>135</v>
      </c>
      <c r="C122" s="13">
        <v>15994911</v>
      </c>
      <c r="D122" s="13">
        <v>346</v>
      </c>
      <c r="E122" s="13">
        <v>180387</v>
      </c>
      <c r="F122" s="13">
        <v>4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</row>
    <row r="123" spans="1:12" ht="12.75">
      <c r="A123" s="13" t="s">
        <v>27</v>
      </c>
      <c r="B123" s="13" t="s">
        <v>136</v>
      </c>
      <c r="C123" s="13">
        <v>1593000</v>
      </c>
      <c r="D123" s="13">
        <v>31</v>
      </c>
      <c r="E123" s="13">
        <v>122194</v>
      </c>
      <c r="F123" s="13">
        <v>1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</row>
    <row r="124" spans="1:12" ht="12.75">
      <c r="A124" s="13" t="s">
        <v>27</v>
      </c>
      <c r="B124" s="13" t="s">
        <v>137</v>
      </c>
      <c r="C124" s="13">
        <v>1019111</v>
      </c>
      <c r="D124" s="13">
        <v>18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</row>
    <row r="125" spans="1:12" ht="12.75">
      <c r="A125" s="13" t="s">
        <v>27</v>
      </c>
      <c r="B125" s="13" t="s">
        <v>138</v>
      </c>
      <c r="C125" s="13">
        <v>50000</v>
      </c>
      <c r="D125" s="13">
        <v>1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</row>
    <row r="126" spans="1:12" ht="12.75">
      <c r="A126" s="13" t="s">
        <v>27</v>
      </c>
      <c r="B126" s="13" t="s">
        <v>139</v>
      </c>
      <c r="C126" s="13">
        <v>23079857</v>
      </c>
      <c r="D126" s="13">
        <v>96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</row>
    <row r="127" spans="1:12" ht="12.75">
      <c r="A127" s="13" t="s">
        <v>27</v>
      </c>
      <c r="B127" s="13" t="s">
        <v>140</v>
      </c>
      <c r="C127" s="13">
        <v>1311380530</v>
      </c>
      <c r="D127" s="13">
        <v>17846</v>
      </c>
      <c r="E127" s="13">
        <v>5250520</v>
      </c>
      <c r="F127" s="13">
        <v>110</v>
      </c>
      <c r="G127" s="13">
        <v>588116</v>
      </c>
      <c r="H127" s="13">
        <v>661564</v>
      </c>
      <c r="I127" s="13">
        <v>9</v>
      </c>
      <c r="J127" s="13">
        <v>10</v>
      </c>
      <c r="K127" s="13">
        <v>0</v>
      </c>
      <c r="L127" s="13">
        <v>0</v>
      </c>
    </row>
    <row r="128" spans="1:12" ht="12.75">
      <c r="A128" s="13" t="s">
        <v>27</v>
      </c>
      <c r="B128" s="13" t="s">
        <v>141</v>
      </c>
      <c r="C128" s="13">
        <v>233845113</v>
      </c>
      <c r="D128" s="13">
        <v>3966</v>
      </c>
      <c r="E128" s="13">
        <v>602580</v>
      </c>
      <c r="F128" s="13">
        <v>12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</row>
    <row r="129" spans="1:12" ht="12.75">
      <c r="A129" s="13" t="s">
        <v>27</v>
      </c>
      <c r="B129" s="13" t="s">
        <v>142</v>
      </c>
      <c r="C129" s="13">
        <v>55378588</v>
      </c>
      <c r="D129" s="13">
        <v>601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</row>
    <row r="130" spans="1:12" ht="12.75">
      <c r="A130" s="13" t="s">
        <v>27</v>
      </c>
      <c r="B130" s="13" t="s">
        <v>143</v>
      </c>
      <c r="C130" s="13">
        <v>334700</v>
      </c>
      <c r="D130" s="13">
        <v>5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</row>
    <row r="131" spans="1:12" ht="12.75">
      <c r="A131" s="13" t="s">
        <v>27</v>
      </c>
      <c r="B131" s="13" t="s">
        <v>144</v>
      </c>
      <c r="C131" s="13">
        <v>5632622</v>
      </c>
      <c r="D131" s="13">
        <v>97</v>
      </c>
      <c r="E131" s="13">
        <v>83311</v>
      </c>
      <c r="F131" s="13">
        <v>2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</row>
    <row r="132" spans="1:12" ht="12.75">
      <c r="A132" s="13" t="s">
        <v>27</v>
      </c>
      <c r="B132" s="13" t="s">
        <v>145</v>
      </c>
      <c r="C132" s="13">
        <v>203380002</v>
      </c>
      <c r="D132" s="13">
        <v>3003</v>
      </c>
      <c r="E132" s="13">
        <v>694840</v>
      </c>
      <c r="F132" s="13">
        <v>7</v>
      </c>
      <c r="G132" s="13">
        <v>747490</v>
      </c>
      <c r="H132" s="13">
        <v>0</v>
      </c>
      <c r="I132" s="13">
        <v>9</v>
      </c>
      <c r="J132" s="13">
        <v>0</v>
      </c>
      <c r="K132" s="13">
        <v>0</v>
      </c>
      <c r="L132" s="13">
        <v>0</v>
      </c>
    </row>
    <row r="133" spans="1:12" ht="12.75">
      <c r="A133" s="13" t="s">
        <v>27</v>
      </c>
      <c r="B133" s="13" t="s">
        <v>146</v>
      </c>
      <c r="C133" s="13">
        <v>38219915</v>
      </c>
      <c r="D133" s="13">
        <v>826</v>
      </c>
      <c r="E133" s="13">
        <v>66924</v>
      </c>
      <c r="F133" s="13">
        <v>2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</row>
    <row r="134" spans="1:12" ht="12.75">
      <c r="A134" s="13" t="s">
        <v>27</v>
      </c>
      <c r="B134" s="13" t="s">
        <v>147</v>
      </c>
      <c r="C134" s="13">
        <v>7350236</v>
      </c>
      <c r="D134" s="13">
        <v>175</v>
      </c>
      <c r="E134" s="13">
        <v>236462</v>
      </c>
      <c r="F134" s="13">
        <v>4</v>
      </c>
      <c r="G134" s="13">
        <v>10681</v>
      </c>
      <c r="H134" s="13">
        <v>0</v>
      </c>
      <c r="I134" s="13">
        <v>1</v>
      </c>
      <c r="J134" s="13">
        <v>0</v>
      </c>
      <c r="K134" s="13">
        <v>0</v>
      </c>
      <c r="L134" s="13">
        <v>0</v>
      </c>
    </row>
    <row r="135" spans="1:12" ht="12.75">
      <c r="A135" s="13" t="s">
        <v>27</v>
      </c>
      <c r="B135" s="13" t="s">
        <v>148</v>
      </c>
      <c r="C135" s="13">
        <v>94532568</v>
      </c>
      <c r="D135" s="13">
        <v>1350</v>
      </c>
      <c r="E135" s="13">
        <v>810245</v>
      </c>
      <c r="F135" s="13">
        <v>8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</row>
    <row r="136" spans="1:12" ht="12.75">
      <c r="A136" s="13" t="s">
        <v>27</v>
      </c>
      <c r="B136" s="13" t="s">
        <v>149</v>
      </c>
      <c r="C136" s="13">
        <v>8749998</v>
      </c>
      <c r="D136" s="13">
        <v>349</v>
      </c>
      <c r="E136" s="13">
        <v>190975</v>
      </c>
      <c r="F136" s="13">
        <v>3</v>
      </c>
      <c r="G136" s="13">
        <v>123356</v>
      </c>
      <c r="H136" s="13">
        <v>0</v>
      </c>
      <c r="I136" s="13">
        <v>2</v>
      </c>
      <c r="J136" s="13">
        <v>0</v>
      </c>
      <c r="K136" s="13">
        <v>0</v>
      </c>
      <c r="L136" s="13">
        <v>0</v>
      </c>
    </row>
    <row r="137" spans="1:12" ht="12.75">
      <c r="A137" s="13" t="s">
        <v>27</v>
      </c>
      <c r="B137" s="13" t="s">
        <v>150</v>
      </c>
      <c r="C137" s="13">
        <v>17494246</v>
      </c>
      <c r="D137" s="13">
        <v>479</v>
      </c>
      <c r="E137" s="13">
        <v>533186</v>
      </c>
      <c r="F137" s="13">
        <v>12</v>
      </c>
      <c r="G137" s="13">
        <v>0</v>
      </c>
      <c r="H137" s="13">
        <v>125404</v>
      </c>
      <c r="I137" s="13">
        <v>0</v>
      </c>
      <c r="J137" s="13">
        <v>2</v>
      </c>
      <c r="K137" s="13">
        <v>1</v>
      </c>
      <c r="L137" s="13">
        <v>0</v>
      </c>
    </row>
    <row r="138" spans="1:12" ht="12.75">
      <c r="A138" s="13" t="s">
        <v>27</v>
      </c>
      <c r="B138" s="13" t="s">
        <v>151</v>
      </c>
      <c r="C138" s="13">
        <v>621562560</v>
      </c>
      <c r="D138" s="13">
        <v>10362</v>
      </c>
      <c r="E138" s="13">
        <v>1746000</v>
      </c>
      <c r="F138" s="13">
        <v>36</v>
      </c>
      <c r="G138" s="13">
        <v>952480</v>
      </c>
      <c r="H138" s="13">
        <v>205000</v>
      </c>
      <c r="I138" s="13">
        <v>21</v>
      </c>
      <c r="J138" s="13">
        <v>1</v>
      </c>
      <c r="K138" s="13">
        <v>0</v>
      </c>
      <c r="L138" s="13">
        <v>0</v>
      </c>
    </row>
    <row r="139" spans="1:12" ht="12.75">
      <c r="A139" s="13" t="s">
        <v>27</v>
      </c>
      <c r="B139" s="13" t="s">
        <v>152</v>
      </c>
      <c r="C139" s="13">
        <v>2737910</v>
      </c>
      <c r="D139" s="13">
        <v>88</v>
      </c>
      <c r="E139" s="13">
        <v>39398</v>
      </c>
      <c r="F139" s="13">
        <v>3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</row>
    <row r="140" spans="1:12" ht="12.75">
      <c r="A140" s="13" t="s">
        <v>27</v>
      </c>
      <c r="B140" s="13" t="s">
        <v>153</v>
      </c>
      <c r="C140" s="13">
        <v>3894333</v>
      </c>
      <c r="D140" s="13">
        <v>60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</row>
    <row r="141" spans="1:12" ht="12.75">
      <c r="A141" s="13" t="s">
        <v>27</v>
      </c>
      <c r="B141" s="13" t="s">
        <v>154</v>
      </c>
      <c r="C141" s="13">
        <v>2624345</v>
      </c>
      <c r="D141" s="13">
        <v>55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</row>
    <row r="142" spans="1:12" ht="12.75">
      <c r="A142" s="13" t="s">
        <v>27</v>
      </c>
      <c r="B142" s="13" t="s">
        <v>155</v>
      </c>
      <c r="C142" s="13">
        <v>10006267</v>
      </c>
      <c r="D142" s="13">
        <v>46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</row>
    <row r="143" spans="1:12" ht="12.75">
      <c r="A143" s="13" t="s">
        <v>27</v>
      </c>
      <c r="B143" s="13" t="s">
        <v>156</v>
      </c>
      <c r="C143" s="13">
        <v>4298000</v>
      </c>
      <c r="D143" s="13">
        <v>133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</row>
    <row r="144" spans="1:12" ht="12.75">
      <c r="A144" s="13" t="s">
        <v>27</v>
      </c>
      <c r="B144" s="13" t="s">
        <v>157</v>
      </c>
      <c r="C144" s="13">
        <v>29753693</v>
      </c>
      <c r="D144" s="13">
        <v>71</v>
      </c>
      <c r="E144" s="13">
        <v>68536</v>
      </c>
      <c r="F144" s="13">
        <v>2</v>
      </c>
      <c r="G144" s="13">
        <v>68536</v>
      </c>
      <c r="H144" s="13">
        <v>0</v>
      </c>
      <c r="I144" s="13">
        <v>2</v>
      </c>
      <c r="J144" s="13">
        <v>0</v>
      </c>
      <c r="K144" s="13">
        <v>0</v>
      </c>
      <c r="L144" s="13">
        <v>0</v>
      </c>
    </row>
    <row r="145" spans="1:12" ht="12.75">
      <c r="A145" s="13" t="s">
        <v>27</v>
      </c>
      <c r="B145" s="13" t="s">
        <v>158</v>
      </c>
      <c r="C145" s="13">
        <v>53325500</v>
      </c>
      <c r="D145" s="13">
        <v>907</v>
      </c>
      <c r="E145" s="13">
        <v>245825</v>
      </c>
      <c r="F145" s="13">
        <v>5</v>
      </c>
      <c r="G145" s="13">
        <v>0</v>
      </c>
      <c r="H145" s="13">
        <v>97100</v>
      </c>
      <c r="I145" s="13">
        <v>0</v>
      </c>
      <c r="J145" s="13">
        <v>1</v>
      </c>
      <c r="K145" s="13">
        <v>0</v>
      </c>
      <c r="L145" s="13">
        <v>0</v>
      </c>
    </row>
    <row r="146" spans="1:12" ht="12.75">
      <c r="A146" s="13" t="s">
        <v>27</v>
      </c>
      <c r="B146" s="13" t="s">
        <v>159</v>
      </c>
      <c r="C146" s="13">
        <v>511149</v>
      </c>
      <c r="D146" s="13">
        <v>6</v>
      </c>
      <c r="E146" s="13">
        <v>124159</v>
      </c>
      <c r="F146" s="13">
        <v>1</v>
      </c>
      <c r="G146" s="13">
        <v>87341</v>
      </c>
      <c r="H146" s="13">
        <v>0</v>
      </c>
      <c r="I146" s="13">
        <v>2</v>
      </c>
      <c r="J146" s="13">
        <v>0</v>
      </c>
      <c r="K146" s="13">
        <v>0</v>
      </c>
      <c r="L146" s="13">
        <v>0</v>
      </c>
    </row>
    <row r="147" spans="1:12" ht="12.75">
      <c r="A147" s="13" t="s">
        <v>27</v>
      </c>
      <c r="B147" s="13" t="s">
        <v>160</v>
      </c>
      <c r="C147" s="13">
        <v>20058600</v>
      </c>
      <c r="D147" s="13">
        <v>324</v>
      </c>
      <c r="E147" s="13">
        <v>46913</v>
      </c>
      <c r="F147" s="13">
        <v>1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</row>
    <row r="148" spans="1:12" ht="12.75">
      <c r="A148" s="13" t="s">
        <v>27</v>
      </c>
      <c r="B148" s="13" t="s">
        <v>161</v>
      </c>
      <c r="C148" s="13">
        <v>11118804</v>
      </c>
      <c r="D148" s="13">
        <v>280</v>
      </c>
      <c r="E148" s="13">
        <v>270075</v>
      </c>
      <c r="F148" s="13">
        <v>5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</row>
    <row r="149" spans="1:12" ht="12.75">
      <c r="A149" s="13" t="s">
        <v>27</v>
      </c>
      <c r="B149" s="13" t="s">
        <v>162</v>
      </c>
      <c r="C149" s="13">
        <v>5903278</v>
      </c>
      <c r="D149" s="13">
        <v>109</v>
      </c>
      <c r="E149" s="13">
        <v>12918</v>
      </c>
      <c r="F149" s="13">
        <v>2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</row>
    <row r="150" spans="1:12" ht="12.75">
      <c r="A150" s="13" t="s">
        <v>27</v>
      </c>
      <c r="B150" s="13" t="s">
        <v>163</v>
      </c>
      <c r="C150" s="13">
        <v>1284721</v>
      </c>
      <c r="D150" s="13">
        <v>24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</row>
    <row r="151" spans="1:12" ht="12.75">
      <c r="A151" s="13" t="s">
        <v>27</v>
      </c>
      <c r="B151" s="13" t="s">
        <v>164</v>
      </c>
      <c r="C151" s="13">
        <v>6381422</v>
      </c>
      <c r="D151" s="13">
        <v>150</v>
      </c>
      <c r="E151" s="13">
        <v>22554</v>
      </c>
      <c r="F151" s="13">
        <v>3</v>
      </c>
      <c r="G151" s="13">
        <v>0</v>
      </c>
      <c r="H151" s="13">
        <v>28000</v>
      </c>
      <c r="I151" s="13">
        <v>0</v>
      </c>
      <c r="J151" s="13">
        <v>1</v>
      </c>
      <c r="K151" s="13">
        <v>0</v>
      </c>
      <c r="L151" s="13">
        <v>0</v>
      </c>
    </row>
    <row r="152" spans="1:12" ht="12.75">
      <c r="A152" s="13" t="s">
        <v>27</v>
      </c>
      <c r="B152" s="13" t="s">
        <v>165</v>
      </c>
      <c r="C152" s="13">
        <v>7776893</v>
      </c>
      <c r="D152" s="13">
        <v>220</v>
      </c>
      <c r="E152" s="13">
        <v>88043</v>
      </c>
      <c r="F152" s="13">
        <v>3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</row>
    <row r="153" spans="1:12" ht="12.75">
      <c r="A153" s="13" t="s">
        <v>27</v>
      </c>
      <c r="B153" s="13" t="s">
        <v>166</v>
      </c>
      <c r="C153" s="13">
        <v>6041652</v>
      </c>
      <c r="D153" s="13">
        <v>172</v>
      </c>
      <c r="E153" s="13">
        <v>14744</v>
      </c>
      <c r="F153" s="13">
        <v>1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</row>
    <row r="154" spans="1:12" ht="12.75">
      <c r="A154" s="13" t="s">
        <v>27</v>
      </c>
      <c r="B154" s="13" t="s">
        <v>167</v>
      </c>
      <c r="C154" s="13">
        <v>122767840</v>
      </c>
      <c r="D154" s="13">
        <v>1576</v>
      </c>
      <c r="E154" s="13">
        <v>2171460</v>
      </c>
      <c r="F154" s="13">
        <v>24</v>
      </c>
      <c r="G154" s="13">
        <v>147029</v>
      </c>
      <c r="H154" s="13">
        <v>131250</v>
      </c>
      <c r="I154" s="13">
        <v>5</v>
      </c>
      <c r="J154" s="13">
        <v>1</v>
      </c>
      <c r="K154" s="13">
        <v>0</v>
      </c>
      <c r="L154" s="13">
        <v>0</v>
      </c>
    </row>
    <row r="155" spans="1:12" ht="12.75">
      <c r="A155" s="13" t="s">
        <v>27</v>
      </c>
      <c r="B155" s="13" t="s">
        <v>168</v>
      </c>
      <c r="C155" s="13">
        <v>133102698</v>
      </c>
      <c r="D155" s="13">
        <v>1413</v>
      </c>
      <c r="E155" s="13">
        <v>537275</v>
      </c>
      <c r="F155" s="13">
        <v>7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</row>
    <row r="156" spans="1:12" ht="12.75">
      <c r="A156" s="13" t="s">
        <v>27</v>
      </c>
      <c r="B156" s="13" t="s">
        <v>169</v>
      </c>
      <c r="C156" s="13">
        <v>20169428</v>
      </c>
      <c r="D156" s="13">
        <v>347</v>
      </c>
      <c r="E156" s="13">
        <v>473978</v>
      </c>
      <c r="F156" s="13">
        <v>5</v>
      </c>
      <c r="G156" s="13">
        <v>0</v>
      </c>
      <c r="H156" s="13">
        <v>97998</v>
      </c>
      <c r="I156" s="13">
        <v>0</v>
      </c>
      <c r="J156" s="13">
        <v>1</v>
      </c>
      <c r="K156" s="13">
        <v>0</v>
      </c>
      <c r="L156" s="13">
        <v>0</v>
      </c>
    </row>
    <row r="157" spans="1:12" ht="12.75">
      <c r="A157" s="13" t="s">
        <v>27</v>
      </c>
      <c r="B157" s="13" t="s">
        <v>169</v>
      </c>
      <c r="C157" s="13">
        <v>8572049</v>
      </c>
      <c r="D157" s="13">
        <v>288</v>
      </c>
      <c r="E157" s="13">
        <v>262000</v>
      </c>
      <c r="F157" s="13">
        <v>5</v>
      </c>
      <c r="G157" s="13">
        <v>215972</v>
      </c>
      <c r="H157" s="13">
        <v>0</v>
      </c>
      <c r="I157" s="13">
        <v>6</v>
      </c>
      <c r="J157" s="13">
        <v>0</v>
      </c>
      <c r="K157" s="13">
        <v>0</v>
      </c>
      <c r="L157" s="13">
        <v>0</v>
      </c>
    </row>
    <row r="158" spans="1:12" ht="12.75">
      <c r="A158" s="13" t="s">
        <v>27</v>
      </c>
      <c r="B158" s="13" t="s">
        <v>170</v>
      </c>
      <c r="C158" s="13">
        <v>0</v>
      </c>
      <c r="D158" s="1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</row>
    <row r="159" spans="1:12" ht="12.75">
      <c r="A159" s="13" t="s">
        <v>27</v>
      </c>
      <c r="B159" s="13" t="s">
        <v>171</v>
      </c>
      <c r="C159" s="13">
        <v>2318404</v>
      </c>
      <c r="D159" s="13">
        <v>33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</row>
    <row r="160" spans="1:12" ht="12.75">
      <c r="A160" s="13" t="s">
        <v>27</v>
      </c>
      <c r="B160" s="13" t="s">
        <v>172</v>
      </c>
      <c r="C160" s="13">
        <v>9521000</v>
      </c>
      <c r="D160" s="13">
        <v>46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</row>
    <row r="161" spans="1:12" ht="12.75">
      <c r="A161" s="13" t="s">
        <v>27</v>
      </c>
      <c r="B161" s="13" t="s">
        <v>173</v>
      </c>
      <c r="C161" s="13">
        <v>10221501</v>
      </c>
      <c r="D161" s="13">
        <v>208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</row>
    <row r="162" spans="1:12" ht="12.75">
      <c r="A162" s="13" t="s">
        <v>27</v>
      </c>
      <c r="B162" s="13" t="s">
        <v>174</v>
      </c>
      <c r="C162" s="13">
        <v>0</v>
      </c>
      <c r="D162" s="13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</row>
    <row r="163" spans="1:12" ht="12.75">
      <c r="A163" s="13" t="s">
        <v>27</v>
      </c>
      <c r="B163" s="13" t="s">
        <v>175</v>
      </c>
      <c r="C163" s="13">
        <v>5945686</v>
      </c>
      <c r="D163" s="13">
        <v>24</v>
      </c>
      <c r="E163" s="13">
        <v>202132</v>
      </c>
      <c r="F163" s="13">
        <v>1</v>
      </c>
      <c r="G163" s="13">
        <v>202132</v>
      </c>
      <c r="H163" s="13">
        <v>0</v>
      </c>
      <c r="I163" s="13">
        <v>1</v>
      </c>
      <c r="J163" s="13">
        <v>0</v>
      </c>
      <c r="K163" s="13">
        <v>0</v>
      </c>
      <c r="L163" s="13">
        <v>0</v>
      </c>
    </row>
    <row r="164" spans="1:12" ht="12.75">
      <c r="A164" s="13" t="s">
        <v>27</v>
      </c>
      <c r="B164" s="13" t="s">
        <v>176</v>
      </c>
      <c r="C164" s="13">
        <v>13987000</v>
      </c>
      <c r="D164" s="13">
        <v>64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</row>
    <row r="165" spans="1:12" ht="12.75">
      <c r="A165" s="13" t="s">
        <v>27</v>
      </c>
      <c r="B165" s="13" t="s">
        <v>177</v>
      </c>
      <c r="C165" s="13">
        <v>21147553</v>
      </c>
      <c r="D165" s="13">
        <v>336</v>
      </c>
      <c r="E165" s="13">
        <v>612797</v>
      </c>
      <c r="F165" s="13">
        <v>10</v>
      </c>
      <c r="G165" s="13">
        <v>350000</v>
      </c>
      <c r="H165" s="13">
        <v>0</v>
      </c>
      <c r="I165" s="13">
        <v>1</v>
      </c>
      <c r="J165" s="13">
        <v>0</v>
      </c>
      <c r="K165" s="13">
        <v>0</v>
      </c>
      <c r="L165" s="13">
        <v>0</v>
      </c>
    </row>
    <row r="166" spans="1:12" ht="12.75">
      <c r="A166" s="13" t="s">
        <v>27</v>
      </c>
      <c r="B166" s="13" t="s">
        <v>178</v>
      </c>
      <c r="C166" s="13">
        <v>3400118</v>
      </c>
      <c r="D166" s="13">
        <v>113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</row>
    <row r="167" spans="1:12" ht="12.75">
      <c r="A167" s="13" t="s">
        <v>27</v>
      </c>
      <c r="B167" s="13" t="s">
        <v>179</v>
      </c>
      <c r="C167" s="13">
        <v>63544</v>
      </c>
      <c r="D167" s="13">
        <v>796</v>
      </c>
      <c r="E167" s="13">
        <v>13000</v>
      </c>
      <c r="F167" s="13">
        <v>1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</row>
    <row r="168" spans="1:12" ht="12.75">
      <c r="A168" s="13" t="s">
        <v>27</v>
      </c>
      <c r="B168" s="13" t="s">
        <v>180</v>
      </c>
      <c r="C168" s="13">
        <v>20454000</v>
      </c>
      <c r="D168" s="13">
        <v>3</v>
      </c>
      <c r="E168" s="13">
        <v>227500</v>
      </c>
      <c r="F168" s="13">
        <v>1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</row>
    <row r="169" spans="1:12" ht="12.75">
      <c r="A169" s="13" t="s">
        <v>27</v>
      </c>
      <c r="B169" s="13" t="s">
        <v>181</v>
      </c>
      <c r="C169" s="13">
        <v>4728724</v>
      </c>
      <c r="D169" s="13">
        <v>22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</row>
    <row r="170" spans="1:12" ht="12.75">
      <c r="A170" s="13" t="s">
        <v>27</v>
      </c>
      <c r="B170" s="13" t="s">
        <v>182</v>
      </c>
      <c r="C170" s="13">
        <v>10524526</v>
      </c>
      <c r="D170" s="13">
        <v>302</v>
      </c>
      <c r="E170" s="13">
        <v>25929</v>
      </c>
      <c r="F170" s="13">
        <v>1</v>
      </c>
      <c r="G170" s="13">
        <v>45093</v>
      </c>
      <c r="H170" s="13">
        <v>45093</v>
      </c>
      <c r="I170" s="13">
        <v>1</v>
      </c>
      <c r="J170" s="13">
        <v>1</v>
      </c>
      <c r="K170" s="13">
        <v>0</v>
      </c>
      <c r="L170" s="13">
        <v>0</v>
      </c>
    </row>
    <row r="171" spans="1:12" ht="12.75">
      <c r="A171" s="13" t="s">
        <v>27</v>
      </c>
      <c r="B171" s="13" t="s">
        <v>183</v>
      </c>
      <c r="C171" s="13">
        <v>513000</v>
      </c>
      <c r="D171" s="13">
        <v>52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</row>
    <row r="172" spans="1:12" ht="12.75">
      <c r="A172" s="13" t="s">
        <v>27</v>
      </c>
      <c r="B172" s="13" t="s">
        <v>184</v>
      </c>
      <c r="C172" s="13">
        <v>27805088</v>
      </c>
      <c r="D172" s="13">
        <v>656</v>
      </c>
      <c r="E172" s="13">
        <v>147681</v>
      </c>
      <c r="F172" s="13">
        <v>5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</row>
    <row r="173" spans="1:12" ht="12.75">
      <c r="A173" s="13" t="s">
        <v>27</v>
      </c>
      <c r="B173" s="13" t="s">
        <v>185</v>
      </c>
      <c r="C173" s="13">
        <v>26440000</v>
      </c>
      <c r="D173" s="13">
        <v>904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</row>
    <row r="174" spans="1:12" ht="12.75">
      <c r="A174" s="13" t="s">
        <v>27</v>
      </c>
      <c r="B174" s="13" t="s">
        <v>186</v>
      </c>
      <c r="C174" s="13">
        <v>24680000</v>
      </c>
      <c r="D174" s="13">
        <v>211</v>
      </c>
      <c r="E174" s="13">
        <v>541354</v>
      </c>
      <c r="F174" s="13">
        <v>5</v>
      </c>
      <c r="G174" s="13">
        <v>97554</v>
      </c>
      <c r="H174" s="13">
        <v>0</v>
      </c>
      <c r="I174" s="13">
        <v>2</v>
      </c>
      <c r="J174" s="13">
        <v>0</v>
      </c>
      <c r="K174" s="13">
        <v>0</v>
      </c>
      <c r="L174" s="13">
        <v>0</v>
      </c>
    </row>
    <row r="175" spans="1:12" ht="12.75">
      <c r="A175" s="13" t="s">
        <v>27</v>
      </c>
      <c r="B175" s="13" t="s">
        <v>187</v>
      </c>
      <c r="C175" s="13">
        <v>2602633</v>
      </c>
      <c r="D175" s="13">
        <v>50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</row>
    <row r="176" spans="1:12" ht="12.75">
      <c r="A176" s="13" t="s">
        <v>27</v>
      </c>
      <c r="B176" s="13" t="s">
        <v>188</v>
      </c>
      <c r="C176" s="13">
        <v>11972987</v>
      </c>
      <c r="D176" s="13">
        <v>243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</row>
    <row r="177" spans="1:12" ht="12.75">
      <c r="A177" s="13" t="s">
        <v>27</v>
      </c>
      <c r="B177" s="13" t="s">
        <v>189</v>
      </c>
      <c r="C177" s="13">
        <v>1700698</v>
      </c>
      <c r="D177" s="13">
        <v>25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</row>
    <row r="178" spans="1:12" ht="12.75">
      <c r="A178" s="13" t="s">
        <v>27</v>
      </c>
      <c r="B178" s="13" t="s">
        <v>190</v>
      </c>
      <c r="C178" s="13">
        <v>45596977</v>
      </c>
      <c r="D178" s="13">
        <v>506</v>
      </c>
      <c r="E178" s="13">
        <v>429042</v>
      </c>
      <c r="F178" s="13">
        <v>2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</row>
    <row r="179" spans="1:12" ht="12.75">
      <c r="A179" s="13" t="s">
        <v>27</v>
      </c>
      <c r="B179" s="13" t="s">
        <v>191</v>
      </c>
      <c r="C179" s="13">
        <v>2476444</v>
      </c>
      <c r="D179" s="13">
        <v>78</v>
      </c>
      <c r="E179" s="13">
        <v>109585</v>
      </c>
      <c r="F179" s="13">
        <v>2</v>
      </c>
      <c r="G179" s="13">
        <v>0</v>
      </c>
      <c r="H179" s="13">
        <v>181428</v>
      </c>
      <c r="I179" s="13">
        <v>0</v>
      </c>
      <c r="J179" s="13">
        <v>1</v>
      </c>
      <c r="K179" s="13">
        <v>0</v>
      </c>
      <c r="L179" s="13">
        <v>0</v>
      </c>
    </row>
    <row r="180" spans="1:12" ht="12.75">
      <c r="A180" s="13" t="s">
        <v>27</v>
      </c>
      <c r="B180" s="13" t="s">
        <v>192</v>
      </c>
      <c r="C180" s="13">
        <v>18878064</v>
      </c>
      <c r="D180" s="13">
        <v>463</v>
      </c>
      <c r="E180" s="13">
        <v>13691</v>
      </c>
      <c r="F180" s="13">
        <v>1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</row>
    <row r="181" spans="1:12" ht="12.75">
      <c r="A181" s="13" t="s">
        <v>27</v>
      </c>
      <c r="B181" s="13" t="s">
        <v>193</v>
      </c>
      <c r="C181" s="13">
        <v>14459920</v>
      </c>
      <c r="D181" s="13">
        <v>222</v>
      </c>
      <c r="E181" s="13">
        <v>135779</v>
      </c>
      <c r="F181" s="13">
        <v>2</v>
      </c>
      <c r="G181" s="13">
        <v>107714</v>
      </c>
      <c r="H181" s="13">
        <v>0</v>
      </c>
      <c r="I181" s="13">
        <v>1</v>
      </c>
      <c r="J181" s="13">
        <v>0</v>
      </c>
      <c r="K181" s="13">
        <v>0</v>
      </c>
      <c r="L181" s="13">
        <v>0</v>
      </c>
    </row>
    <row r="182" spans="1:12" ht="12.75">
      <c r="A182" s="13" t="s">
        <v>27</v>
      </c>
      <c r="B182" s="13" t="s">
        <v>194</v>
      </c>
      <c r="C182" s="13">
        <v>1916512</v>
      </c>
      <c r="D182" s="13">
        <v>9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</row>
    <row r="183" spans="1:12" ht="12.75">
      <c r="A183" s="13" t="s">
        <v>27</v>
      </c>
      <c r="B183" s="13" t="s">
        <v>195</v>
      </c>
      <c r="C183" s="13">
        <v>15487997</v>
      </c>
      <c r="D183" s="13">
        <v>104</v>
      </c>
      <c r="E183" s="13">
        <v>668991</v>
      </c>
      <c r="F183" s="13">
        <v>3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</row>
    <row r="184" spans="1:12" ht="12.75">
      <c r="A184" s="13" t="s">
        <v>27</v>
      </c>
      <c r="B184" s="13" t="s">
        <v>196</v>
      </c>
      <c r="C184" s="13">
        <v>852046</v>
      </c>
      <c r="D184" s="13">
        <v>29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</row>
    <row r="185" spans="1:12" ht="12.75">
      <c r="A185" s="13" t="s">
        <v>27</v>
      </c>
      <c r="B185" s="13" t="s">
        <v>197</v>
      </c>
      <c r="C185" s="13">
        <v>6529319</v>
      </c>
      <c r="D185" s="13">
        <v>168</v>
      </c>
      <c r="E185" s="13">
        <v>34179</v>
      </c>
      <c r="F185" s="13">
        <v>1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</row>
    <row r="186" spans="1:12" ht="12.75">
      <c r="A186" s="13" t="s">
        <v>27</v>
      </c>
      <c r="B186" s="13" t="s">
        <v>198</v>
      </c>
      <c r="C186" s="13">
        <v>19634742</v>
      </c>
      <c r="D186" s="13">
        <v>316</v>
      </c>
      <c r="E186" s="13">
        <v>0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</row>
    <row r="187" spans="1:12" ht="12.75">
      <c r="A187" s="13" t="s">
        <v>27</v>
      </c>
      <c r="B187" s="13" t="s">
        <v>199</v>
      </c>
      <c r="C187" s="13">
        <v>7336885</v>
      </c>
      <c r="D187" s="13">
        <v>166</v>
      </c>
      <c r="E187" s="13">
        <v>59321</v>
      </c>
      <c r="F187" s="13">
        <v>1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</row>
    <row r="188" spans="1:12" ht="12.75">
      <c r="A188" s="13" t="s">
        <v>27</v>
      </c>
      <c r="B188" s="13" t="s">
        <v>200</v>
      </c>
      <c r="C188" s="13">
        <v>3085671</v>
      </c>
      <c r="D188" s="13">
        <v>107</v>
      </c>
      <c r="E188" s="13">
        <v>14372</v>
      </c>
      <c r="F188" s="13">
        <v>1</v>
      </c>
      <c r="G188" s="13">
        <v>20583</v>
      </c>
      <c r="H188" s="13">
        <v>0</v>
      </c>
      <c r="I188" s="13">
        <v>1</v>
      </c>
      <c r="J188" s="13">
        <v>0</v>
      </c>
      <c r="K188" s="13">
        <v>0</v>
      </c>
      <c r="L188" s="13">
        <v>0</v>
      </c>
    </row>
    <row r="189" spans="1:12" ht="12.75">
      <c r="A189" s="13" t="s">
        <v>27</v>
      </c>
      <c r="B189" s="13" t="s">
        <v>201</v>
      </c>
      <c r="C189" s="13">
        <v>12275091</v>
      </c>
      <c r="D189" s="13">
        <v>98</v>
      </c>
      <c r="E189" s="13">
        <v>96866</v>
      </c>
      <c r="F189" s="13">
        <v>2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</row>
    <row r="190" spans="1:12" ht="12.75">
      <c r="A190" s="13" t="s">
        <v>27</v>
      </c>
      <c r="B190" s="13" t="s">
        <v>202</v>
      </c>
      <c r="C190" s="13">
        <v>11518119</v>
      </c>
      <c r="D190" s="13">
        <v>237</v>
      </c>
      <c r="E190" s="13">
        <v>92878</v>
      </c>
      <c r="F190" s="13">
        <v>2</v>
      </c>
      <c r="G190" s="13">
        <v>29424</v>
      </c>
      <c r="H190" s="13">
        <v>29424</v>
      </c>
      <c r="I190" s="13">
        <v>1</v>
      </c>
      <c r="J190" s="13">
        <v>1</v>
      </c>
      <c r="K190" s="13">
        <v>0</v>
      </c>
      <c r="L190" s="13">
        <v>0</v>
      </c>
    </row>
    <row r="191" spans="1:12" ht="12.75">
      <c r="A191" s="13" t="s">
        <v>27</v>
      </c>
      <c r="B191" s="13" t="s">
        <v>203</v>
      </c>
      <c r="C191" s="13">
        <v>3776721</v>
      </c>
      <c r="D191" s="13">
        <v>98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</row>
    <row r="192" spans="1:12" ht="12.75">
      <c r="A192" s="13" t="s">
        <v>27</v>
      </c>
      <c r="B192" s="13" t="s">
        <v>204</v>
      </c>
      <c r="C192" s="13">
        <v>12975685</v>
      </c>
      <c r="D192" s="13">
        <v>286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</row>
    <row r="193" spans="1:12" ht="12.75">
      <c r="A193" s="13" t="s">
        <v>27</v>
      </c>
      <c r="B193" s="13" t="s">
        <v>205</v>
      </c>
      <c r="C193" s="13">
        <v>5328441</v>
      </c>
      <c r="D193" s="13">
        <v>59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</row>
    <row r="194" spans="1:12" ht="12.75">
      <c r="A194" s="13" t="s">
        <v>27</v>
      </c>
      <c r="B194" s="13" t="s">
        <v>206</v>
      </c>
      <c r="C194" s="13">
        <v>10765266</v>
      </c>
      <c r="D194" s="13">
        <v>215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</row>
    <row r="195" spans="1:12" ht="12.75">
      <c r="A195" s="13" t="s">
        <v>27</v>
      </c>
      <c r="B195" s="13" t="s">
        <v>206</v>
      </c>
      <c r="C195" s="13">
        <v>60690355</v>
      </c>
      <c r="D195" s="13">
        <v>1165</v>
      </c>
      <c r="E195" s="13">
        <v>265765</v>
      </c>
      <c r="F195" s="13">
        <v>10</v>
      </c>
      <c r="G195" s="13">
        <v>132119</v>
      </c>
      <c r="H195" s="13">
        <v>21431</v>
      </c>
      <c r="I195" s="13">
        <v>4</v>
      </c>
      <c r="J195" s="13">
        <v>1</v>
      </c>
      <c r="K195" s="13">
        <v>0</v>
      </c>
      <c r="L195" s="13">
        <v>0</v>
      </c>
    </row>
    <row r="196" spans="1:12" ht="12.75">
      <c r="A196" s="13" t="s">
        <v>27</v>
      </c>
      <c r="B196" s="13" t="s">
        <v>207</v>
      </c>
      <c r="C196" s="13">
        <v>6687494</v>
      </c>
      <c r="D196" s="13">
        <v>176</v>
      </c>
      <c r="E196" s="13">
        <v>16591</v>
      </c>
      <c r="F196" s="13">
        <v>1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</row>
    <row r="197" spans="1:12" ht="12.75">
      <c r="A197" s="13" t="s">
        <v>27</v>
      </c>
      <c r="B197" s="13" t="s">
        <v>208</v>
      </c>
      <c r="C197" s="13">
        <v>62085811</v>
      </c>
      <c r="D197" s="13">
        <v>1104</v>
      </c>
      <c r="E197" s="13">
        <v>283468</v>
      </c>
      <c r="F197" s="13">
        <v>5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</row>
    <row r="198" spans="1:12" ht="12.75">
      <c r="A198" s="13" t="s">
        <v>27</v>
      </c>
      <c r="B198" s="13" t="s">
        <v>209</v>
      </c>
      <c r="C198" s="13">
        <v>3737000</v>
      </c>
      <c r="D198" s="13">
        <v>91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</row>
    <row r="199" spans="1:12" ht="12.75">
      <c r="A199" s="13" t="s">
        <v>27</v>
      </c>
      <c r="B199" s="13" t="s">
        <v>210</v>
      </c>
      <c r="C199" s="13">
        <v>12534248</v>
      </c>
      <c r="D199" s="13">
        <v>414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</row>
    <row r="200" spans="1:12" ht="12.75">
      <c r="A200" s="13" t="s">
        <v>27</v>
      </c>
      <c r="B200" s="13" t="s">
        <v>211</v>
      </c>
      <c r="C200" s="13">
        <v>662000</v>
      </c>
      <c r="D200" s="13">
        <v>15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</row>
    <row r="201" spans="1:12" ht="12.75">
      <c r="A201" s="13" t="s">
        <v>27</v>
      </c>
      <c r="B201" s="13" t="s">
        <v>212</v>
      </c>
      <c r="C201" s="13">
        <v>7704000</v>
      </c>
      <c r="D201" s="13">
        <v>204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</row>
    <row r="202" spans="1:12" ht="12.75">
      <c r="A202" s="13" t="s">
        <v>27</v>
      </c>
      <c r="B202" s="13" t="s">
        <v>213</v>
      </c>
      <c r="C202" s="13">
        <v>21682269</v>
      </c>
      <c r="D202" s="13">
        <v>638</v>
      </c>
      <c r="E202" s="13">
        <v>489958</v>
      </c>
      <c r="F202" s="13">
        <v>5</v>
      </c>
      <c r="G202" s="13">
        <v>196819</v>
      </c>
      <c r="H202" s="13">
        <v>0</v>
      </c>
      <c r="I202" s="13">
        <v>1</v>
      </c>
      <c r="J202" s="13">
        <v>0</v>
      </c>
      <c r="K202" s="13">
        <v>0</v>
      </c>
      <c r="L202" s="13">
        <v>0</v>
      </c>
    </row>
    <row r="203" spans="1:12" ht="12.75">
      <c r="A203" s="13" t="s">
        <v>27</v>
      </c>
      <c r="B203" s="13" t="s">
        <v>214</v>
      </c>
      <c r="C203" s="13">
        <v>1041288</v>
      </c>
      <c r="D203" s="13">
        <v>31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</row>
    <row r="204" spans="1:12" ht="12.75">
      <c r="A204" s="13" t="s">
        <v>27</v>
      </c>
      <c r="B204" s="13" t="s">
        <v>215</v>
      </c>
      <c r="C204" s="13">
        <v>4313837</v>
      </c>
      <c r="D204" s="13">
        <v>104</v>
      </c>
      <c r="E204" s="13">
        <v>64157</v>
      </c>
      <c r="F204" s="13">
        <v>3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</row>
    <row r="205" spans="1:12" ht="12.75">
      <c r="A205" s="13" t="s">
        <v>27</v>
      </c>
      <c r="B205" s="13" t="s">
        <v>216</v>
      </c>
      <c r="C205" s="13">
        <v>12842402</v>
      </c>
      <c r="D205" s="13">
        <v>424</v>
      </c>
      <c r="E205" s="13">
        <v>79740</v>
      </c>
      <c r="F205" s="13">
        <v>1</v>
      </c>
      <c r="G205" s="13">
        <v>437195</v>
      </c>
      <c r="H205" s="13">
        <v>210500</v>
      </c>
      <c r="I205" s="13">
        <v>4</v>
      </c>
      <c r="J205" s="13">
        <v>3</v>
      </c>
      <c r="K205" s="13">
        <v>0</v>
      </c>
      <c r="L205" s="13">
        <v>0</v>
      </c>
    </row>
    <row r="206" spans="1:12" ht="12.75">
      <c r="A206" s="13" t="s">
        <v>27</v>
      </c>
      <c r="B206" s="13" t="s">
        <v>217</v>
      </c>
      <c r="C206" s="13">
        <v>3121841</v>
      </c>
      <c r="D206" s="13">
        <v>135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</row>
    <row r="207" spans="1:12" ht="12.75">
      <c r="A207" s="13" t="s">
        <v>27</v>
      </c>
      <c r="B207" s="13" t="s">
        <v>218</v>
      </c>
      <c r="C207" s="13">
        <v>877961</v>
      </c>
      <c r="D207" s="13">
        <v>33</v>
      </c>
      <c r="E207" s="13">
        <v>30089</v>
      </c>
      <c r="F207" s="13">
        <v>2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</row>
    <row r="208" spans="1:12" ht="12.75">
      <c r="A208" s="13" t="s">
        <v>27</v>
      </c>
      <c r="B208" s="13" t="s">
        <v>219</v>
      </c>
      <c r="C208" s="13">
        <v>6528029</v>
      </c>
      <c r="D208" s="13">
        <v>222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</row>
    <row r="209" spans="1:12" ht="12.75">
      <c r="A209" s="13" t="s">
        <v>27</v>
      </c>
      <c r="B209" s="13" t="s">
        <v>220</v>
      </c>
      <c r="C209" s="13">
        <v>770677282</v>
      </c>
      <c r="D209" s="13">
        <v>18320</v>
      </c>
      <c r="E209" s="13">
        <v>130813</v>
      </c>
      <c r="F209" s="13">
        <v>3</v>
      </c>
      <c r="G209" s="13">
        <v>209307</v>
      </c>
      <c r="H209" s="13">
        <v>196900</v>
      </c>
      <c r="I209" s="13">
        <v>3</v>
      </c>
      <c r="J209" s="13">
        <v>1</v>
      </c>
      <c r="K209" s="13">
        <v>0</v>
      </c>
      <c r="L209" s="13">
        <v>0</v>
      </c>
    </row>
    <row r="210" spans="1:12" ht="12.75">
      <c r="A210" s="13" t="s">
        <v>27</v>
      </c>
      <c r="B210" s="13" t="s">
        <v>221</v>
      </c>
      <c r="C210" s="13">
        <v>21971989</v>
      </c>
      <c r="D210" s="13">
        <v>73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</row>
    <row r="211" spans="1:12" ht="12.75">
      <c r="A211" s="13" t="s">
        <v>27</v>
      </c>
      <c r="B211" s="13" t="s">
        <v>222</v>
      </c>
      <c r="C211" s="13">
        <v>0</v>
      </c>
      <c r="D211" s="13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</row>
    <row r="212" spans="1:12" ht="12.75">
      <c r="A212" s="13" t="s">
        <v>27</v>
      </c>
      <c r="B212" s="13" t="s">
        <v>223</v>
      </c>
      <c r="C212" s="13">
        <v>56819254</v>
      </c>
      <c r="D212" s="13">
        <v>455</v>
      </c>
      <c r="E212" s="13">
        <v>1563368</v>
      </c>
      <c r="F212" s="13">
        <v>2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</row>
    <row r="213" spans="1:12" ht="12.75">
      <c r="A213" s="13" t="s">
        <v>27</v>
      </c>
      <c r="B213" s="13" t="s">
        <v>224</v>
      </c>
      <c r="C213" s="13">
        <v>29366278</v>
      </c>
      <c r="D213" s="13">
        <v>453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</row>
    <row r="214" spans="1:12" ht="12.75">
      <c r="A214" s="13" t="s">
        <v>27</v>
      </c>
      <c r="B214" s="13" t="s">
        <v>225</v>
      </c>
      <c r="C214" s="13">
        <v>28620315</v>
      </c>
      <c r="D214" s="13">
        <v>330</v>
      </c>
      <c r="E214" s="13">
        <v>280000</v>
      </c>
      <c r="F214" s="13">
        <v>2</v>
      </c>
      <c r="G214" s="13">
        <v>272585</v>
      </c>
      <c r="H214" s="13">
        <v>0</v>
      </c>
      <c r="I214" s="13">
        <v>2</v>
      </c>
      <c r="J214" s="13">
        <v>0</v>
      </c>
      <c r="K214" s="13">
        <v>0</v>
      </c>
      <c r="L214" s="13">
        <v>0</v>
      </c>
    </row>
    <row r="215" spans="1:12" ht="12.75">
      <c r="A215" s="13" t="s">
        <v>27</v>
      </c>
      <c r="B215" s="13" t="s">
        <v>226</v>
      </c>
      <c r="C215" s="13">
        <v>41005862</v>
      </c>
      <c r="D215" s="13">
        <v>400</v>
      </c>
      <c r="E215" s="13">
        <v>1347722</v>
      </c>
      <c r="F215" s="13">
        <v>9</v>
      </c>
      <c r="G215" s="13">
        <v>1100466</v>
      </c>
      <c r="H215" s="13">
        <v>0</v>
      </c>
      <c r="I215" s="13">
        <v>7</v>
      </c>
      <c r="J215" s="13">
        <v>0</v>
      </c>
      <c r="K215" s="13">
        <v>0</v>
      </c>
      <c r="L215" s="13">
        <v>0</v>
      </c>
    </row>
    <row r="216" spans="1:12" ht="12.75">
      <c r="A216" s="13" t="s">
        <v>27</v>
      </c>
      <c r="B216" s="13" t="s">
        <v>227</v>
      </c>
      <c r="C216" s="13">
        <v>202859310</v>
      </c>
      <c r="D216" s="13">
        <v>2492</v>
      </c>
      <c r="E216" s="13">
        <v>1530315</v>
      </c>
      <c r="F216" s="13">
        <v>12</v>
      </c>
      <c r="G216" s="13">
        <v>949608</v>
      </c>
      <c r="H216" s="13">
        <v>399904</v>
      </c>
      <c r="I216" s="13">
        <v>15</v>
      </c>
      <c r="J216" s="13">
        <v>3</v>
      </c>
      <c r="K216" s="13">
        <v>1</v>
      </c>
      <c r="L216" s="13">
        <v>0</v>
      </c>
    </row>
    <row r="217" spans="1:12" ht="12.75">
      <c r="A217" s="13" t="s">
        <v>27</v>
      </c>
      <c r="B217" s="13" t="s">
        <v>228</v>
      </c>
      <c r="C217" s="13">
        <v>16654323</v>
      </c>
      <c r="D217" s="13">
        <v>195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</row>
    <row r="218" spans="1:12" ht="12.75">
      <c r="A218" s="13" t="s">
        <v>27</v>
      </c>
      <c r="B218" s="13" t="s">
        <v>229</v>
      </c>
      <c r="C218" s="13">
        <v>17065394</v>
      </c>
      <c r="D218" s="13">
        <v>221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</row>
    <row r="219" spans="1:12" ht="12.75">
      <c r="A219" s="13" t="s">
        <v>27</v>
      </c>
      <c r="B219" s="13" t="s">
        <v>230</v>
      </c>
      <c r="C219" s="13">
        <v>14006000</v>
      </c>
      <c r="D219" s="13">
        <v>317</v>
      </c>
      <c r="E219" s="13">
        <v>45000</v>
      </c>
      <c r="F219" s="13">
        <v>1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</row>
    <row r="220" spans="1:12" ht="12.75">
      <c r="A220" s="13" t="s">
        <v>27</v>
      </c>
      <c r="B220" s="13" t="s">
        <v>231</v>
      </c>
      <c r="C220" s="13">
        <v>7943790</v>
      </c>
      <c r="D220" s="13">
        <v>114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</row>
    <row r="221" spans="1:12" ht="12.75">
      <c r="A221" s="13" t="s">
        <v>27</v>
      </c>
      <c r="B221" s="13" t="s">
        <v>232</v>
      </c>
      <c r="C221" s="13">
        <v>6839402</v>
      </c>
      <c r="D221" s="13">
        <v>191</v>
      </c>
      <c r="E221" s="13">
        <v>7538</v>
      </c>
      <c r="F221" s="13">
        <v>2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</row>
    <row r="222" spans="1:12" ht="12.75">
      <c r="A222" s="13" t="s">
        <v>27</v>
      </c>
      <c r="B222" s="13" t="s">
        <v>233</v>
      </c>
      <c r="C222" s="13">
        <v>38903898</v>
      </c>
      <c r="D222" s="13">
        <v>545</v>
      </c>
      <c r="E222" s="13">
        <v>153256</v>
      </c>
      <c r="F222" s="13">
        <v>1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</row>
    <row r="223" spans="1:12" ht="12.75">
      <c r="A223" s="13" t="s">
        <v>27</v>
      </c>
      <c r="B223" s="13" t="s">
        <v>234</v>
      </c>
      <c r="C223" s="13">
        <v>215050642</v>
      </c>
      <c r="D223" s="13">
        <v>3605</v>
      </c>
      <c r="E223" s="13">
        <v>365531</v>
      </c>
      <c r="F223" s="13">
        <v>4</v>
      </c>
      <c r="G223" s="13">
        <v>53886</v>
      </c>
      <c r="H223" s="13">
        <v>144400</v>
      </c>
      <c r="I223" s="13">
        <v>1</v>
      </c>
      <c r="J223" s="13">
        <v>2</v>
      </c>
      <c r="K223" s="13">
        <v>0</v>
      </c>
      <c r="L223" s="13">
        <v>0</v>
      </c>
    </row>
    <row r="224" spans="1:12" ht="12.75">
      <c r="A224" s="13" t="s">
        <v>27</v>
      </c>
      <c r="B224" s="13" t="s">
        <v>235</v>
      </c>
      <c r="C224" s="13">
        <v>19520831</v>
      </c>
      <c r="D224" s="13">
        <v>37</v>
      </c>
      <c r="E224" s="13">
        <v>237148</v>
      </c>
      <c r="F224" s="13">
        <v>2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</row>
    <row r="225" spans="1:12" ht="12.75">
      <c r="A225" s="13" t="s">
        <v>27</v>
      </c>
      <c r="B225" s="13" t="s">
        <v>236</v>
      </c>
      <c r="C225" s="13">
        <v>25109532</v>
      </c>
      <c r="D225" s="13">
        <v>122</v>
      </c>
      <c r="E225" s="13">
        <v>72750</v>
      </c>
      <c r="F225" s="13">
        <v>1</v>
      </c>
      <c r="G225" s="13">
        <v>72750</v>
      </c>
      <c r="H225" s="13">
        <v>72750</v>
      </c>
      <c r="I225" s="13">
        <v>1</v>
      </c>
      <c r="J225" s="13">
        <v>1</v>
      </c>
      <c r="K225" s="13">
        <v>0</v>
      </c>
      <c r="L225" s="13">
        <v>0</v>
      </c>
    </row>
    <row r="226" spans="1:12" ht="12.75">
      <c r="A226" s="13" t="s">
        <v>27</v>
      </c>
      <c r="B226" s="13" t="s">
        <v>237</v>
      </c>
      <c r="C226" s="13">
        <v>11963411</v>
      </c>
      <c r="D226" s="13">
        <v>169</v>
      </c>
      <c r="E226" s="13">
        <v>64075</v>
      </c>
      <c r="F226" s="13">
        <v>1</v>
      </c>
      <c r="G226" s="13">
        <v>64075</v>
      </c>
      <c r="H226" s="13">
        <v>0</v>
      </c>
      <c r="I226" s="13">
        <v>1</v>
      </c>
      <c r="J226" s="13">
        <v>0</v>
      </c>
      <c r="K226" s="13">
        <v>0</v>
      </c>
      <c r="L226" s="13">
        <v>0</v>
      </c>
    </row>
    <row r="227" spans="1:12" ht="12.75">
      <c r="A227" s="13" t="s">
        <v>27</v>
      </c>
      <c r="B227" s="13" t="s">
        <v>238</v>
      </c>
      <c r="C227" s="13">
        <v>3614000</v>
      </c>
      <c r="D227" s="13">
        <v>41</v>
      </c>
      <c r="E227" s="13">
        <v>2000</v>
      </c>
      <c r="F227" s="13">
        <v>1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</row>
    <row r="228" spans="1:12" ht="12.75">
      <c r="A228" s="13" t="s">
        <v>27</v>
      </c>
      <c r="B228" s="13" t="s">
        <v>239</v>
      </c>
      <c r="C228" s="13">
        <v>455162433</v>
      </c>
      <c r="D228" s="13">
        <v>9375</v>
      </c>
      <c r="E228" s="13">
        <v>4757857</v>
      </c>
      <c r="F228" s="13">
        <v>91</v>
      </c>
      <c r="G228" s="13">
        <v>724681</v>
      </c>
      <c r="H228" s="13">
        <v>340489</v>
      </c>
      <c r="I228" s="13">
        <v>15</v>
      </c>
      <c r="J228" s="13">
        <v>7</v>
      </c>
      <c r="K228" s="13">
        <v>0</v>
      </c>
      <c r="L228" s="13">
        <v>0</v>
      </c>
    </row>
    <row r="229" spans="1:12" ht="12.75">
      <c r="A229" s="13" t="s">
        <v>27</v>
      </c>
      <c r="B229" s="13" t="s">
        <v>240</v>
      </c>
      <c r="C229" s="13">
        <v>26180486</v>
      </c>
      <c r="D229" s="13">
        <v>209</v>
      </c>
      <c r="E229" s="13">
        <v>84151</v>
      </c>
      <c r="F229" s="13">
        <v>1</v>
      </c>
      <c r="G229" s="13">
        <v>84151</v>
      </c>
      <c r="H229" s="13">
        <v>0</v>
      </c>
      <c r="I229" s="13">
        <v>1</v>
      </c>
      <c r="J229" s="13">
        <v>0</v>
      </c>
      <c r="K229" s="13">
        <v>0</v>
      </c>
      <c r="L229" s="13">
        <v>0</v>
      </c>
    </row>
    <row r="230" spans="1:12" ht="12.75">
      <c r="A230" s="13" t="s">
        <v>27</v>
      </c>
      <c r="B230" s="13" t="s">
        <v>241</v>
      </c>
      <c r="C230" s="13">
        <v>34911337</v>
      </c>
      <c r="D230" s="13">
        <v>220</v>
      </c>
      <c r="E230" s="13">
        <v>647997</v>
      </c>
      <c r="F230" s="13">
        <v>3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</row>
    <row r="231" spans="1:12" ht="12.75">
      <c r="A231" s="13" t="s">
        <v>27</v>
      </c>
      <c r="B231" s="13" t="s">
        <v>242</v>
      </c>
      <c r="C231" s="13">
        <v>12003016</v>
      </c>
      <c r="D231" s="13">
        <v>220</v>
      </c>
      <c r="E231" s="13">
        <v>109041</v>
      </c>
      <c r="F231" s="13">
        <v>2</v>
      </c>
      <c r="G231" s="13">
        <v>63273</v>
      </c>
      <c r="H231" s="13">
        <v>0</v>
      </c>
      <c r="I231" s="13">
        <v>1</v>
      </c>
      <c r="J231" s="13">
        <v>0</v>
      </c>
      <c r="K231" s="13">
        <v>0</v>
      </c>
      <c r="L231" s="13">
        <v>0</v>
      </c>
    </row>
    <row r="232" spans="1:12" ht="12.75">
      <c r="A232" s="13" t="s">
        <v>27</v>
      </c>
      <c r="B232" s="13" t="s">
        <v>243</v>
      </c>
      <c r="C232" s="13">
        <v>59463000</v>
      </c>
      <c r="D232" s="13">
        <v>345</v>
      </c>
      <c r="E232" s="13">
        <v>964000</v>
      </c>
      <c r="F232" s="13">
        <v>15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</row>
    <row r="233" spans="1:12" ht="12.75">
      <c r="A233" s="13" t="s">
        <v>27</v>
      </c>
      <c r="B233" s="13" t="s">
        <v>244</v>
      </c>
      <c r="C233" s="13">
        <v>52320982</v>
      </c>
      <c r="D233" s="13">
        <v>854</v>
      </c>
      <c r="E233" s="13">
        <v>149112</v>
      </c>
      <c r="F233" s="13">
        <v>4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</row>
    <row r="234" spans="1:12" ht="12.75">
      <c r="A234" s="13" t="s">
        <v>27</v>
      </c>
      <c r="B234" s="13" t="s">
        <v>245</v>
      </c>
      <c r="C234" s="13">
        <v>148381416</v>
      </c>
      <c r="D234" s="13">
        <v>2099</v>
      </c>
      <c r="E234" s="13">
        <v>462967</v>
      </c>
      <c r="F234" s="13">
        <v>10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</row>
    <row r="235" spans="1:12" ht="12.75">
      <c r="A235" s="13" t="s">
        <v>27</v>
      </c>
      <c r="B235" s="13" t="s">
        <v>245</v>
      </c>
      <c r="C235" s="13">
        <v>90580409</v>
      </c>
      <c r="D235" s="13">
        <v>1324</v>
      </c>
      <c r="E235" s="13">
        <v>318600</v>
      </c>
      <c r="F235" s="13">
        <v>8</v>
      </c>
      <c r="G235" s="13">
        <v>0</v>
      </c>
      <c r="H235" s="13">
        <v>30612</v>
      </c>
      <c r="I235" s="13">
        <v>0</v>
      </c>
      <c r="J235" s="13">
        <v>1</v>
      </c>
      <c r="K235" s="13">
        <v>0</v>
      </c>
      <c r="L235" s="13">
        <v>0</v>
      </c>
    </row>
    <row r="236" spans="1:12" ht="12.75">
      <c r="A236" s="13" t="s">
        <v>27</v>
      </c>
      <c r="B236" s="13" t="s">
        <v>245</v>
      </c>
      <c r="C236" s="13">
        <v>9292781</v>
      </c>
      <c r="D236" s="13">
        <v>303</v>
      </c>
      <c r="E236" s="13">
        <v>14366</v>
      </c>
      <c r="F236" s="13">
        <v>4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</row>
    <row r="237" spans="1:12" ht="12.75">
      <c r="A237" s="13" t="s">
        <v>27</v>
      </c>
      <c r="B237" s="13" t="s">
        <v>246</v>
      </c>
      <c r="C237" s="13">
        <v>9586000</v>
      </c>
      <c r="D237" s="13">
        <v>327</v>
      </c>
      <c r="E237" s="13">
        <v>121000</v>
      </c>
      <c r="F237" s="13">
        <v>6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</row>
    <row r="238" spans="1:12" ht="12.75">
      <c r="A238" s="13" t="s">
        <v>27</v>
      </c>
      <c r="B238" s="13" t="s">
        <v>247</v>
      </c>
      <c r="C238" s="13">
        <v>11028652</v>
      </c>
      <c r="D238" s="13">
        <v>342</v>
      </c>
      <c r="E238" s="13">
        <v>180553</v>
      </c>
      <c r="F238" s="13">
        <v>8</v>
      </c>
      <c r="G238" s="13">
        <v>0</v>
      </c>
      <c r="H238" s="13">
        <v>39441</v>
      </c>
      <c r="I238" s="13">
        <v>0</v>
      </c>
      <c r="J238" s="13">
        <v>1</v>
      </c>
      <c r="K238" s="13">
        <v>0</v>
      </c>
      <c r="L238" s="13">
        <v>0</v>
      </c>
    </row>
    <row r="239" spans="1:12" ht="12.75">
      <c r="A239" s="13" t="s">
        <v>27</v>
      </c>
      <c r="B239" s="13" t="s">
        <v>248</v>
      </c>
      <c r="C239" s="13">
        <v>3013871</v>
      </c>
      <c r="D239" s="13">
        <v>76</v>
      </c>
      <c r="E239" s="13">
        <v>225890</v>
      </c>
      <c r="F239" s="13">
        <v>5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</row>
    <row r="240" spans="1:12" ht="12.75">
      <c r="A240" s="13" t="s">
        <v>27</v>
      </c>
      <c r="B240" s="13" t="s">
        <v>249</v>
      </c>
      <c r="C240" s="13">
        <v>20121922</v>
      </c>
      <c r="D240" s="13">
        <v>327</v>
      </c>
      <c r="E240" s="13">
        <v>309981</v>
      </c>
      <c r="F240" s="13">
        <v>1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</row>
    <row r="241" spans="1:12" ht="12.75">
      <c r="A241" s="13" t="s">
        <v>27</v>
      </c>
      <c r="B241" s="13" t="s">
        <v>250</v>
      </c>
      <c r="C241" s="13">
        <v>19461380</v>
      </c>
      <c r="D241" s="13">
        <v>432</v>
      </c>
      <c r="E241" s="13">
        <v>154306</v>
      </c>
      <c r="F241" s="13">
        <v>6</v>
      </c>
      <c r="G241" s="13">
        <v>43760</v>
      </c>
      <c r="H241" s="13">
        <v>0</v>
      </c>
      <c r="I241" s="13">
        <v>1</v>
      </c>
      <c r="J241" s="13">
        <v>0</v>
      </c>
      <c r="K241" s="13">
        <v>1</v>
      </c>
      <c r="L241" s="13">
        <v>0</v>
      </c>
    </row>
    <row r="242" spans="1:12" ht="12.75">
      <c r="A242" s="13" t="s">
        <v>27</v>
      </c>
      <c r="B242" s="13" t="s">
        <v>251</v>
      </c>
      <c r="C242" s="13">
        <v>12970758</v>
      </c>
      <c r="D242" s="13">
        <v>259</v>
      </c>
      <c r="E242" s="13">
        <v>238218</v>
      </c>
      <c r="F242" s="13">
        <v>4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</row>
    <row r="243" spans="1:12" ht="12.75">
      <c r="A243" s="13" t="s">
        <v>27</v>
      </c>
      <c r="B243" s="13" t="s">
        <v>252</v>
      </c>
      <c r="C243" s="13">
        <v>17736500</v>
      </c>
      <c r="D243" s="13">
        <v>1043</v>
      </c>
      <c r="E243" s="13">
        <v>635000</v>
      </c>
      <c r="F243" s="13">
        <v>12</v>
      </c>
      <c r="G243" s="13">
        <v>82566</v>
      </c>
      <c r="H243" s="13">
        <v>82566</v>
      </c>
      <c r="I243" s="13">
        <v>2</v>
      </c>
      <c r="J243" s="13">
        <v>2</v>
      </c>
      <c r="K243" s="13">
        <v>0</v>
      </c>
      <c r="L243" s="13">
        <v>0</v>
      </c>
    </row>
    <row r="244" spans="1:12" ht="12.75">
      <c r="A244" s="13" t="s">
        <v>27</v>
      </c>
      <c r="B244" s="13" t="s">
        <v>253</v>
      </c>
      <c r="C244" s="13">
        <v>5319000</v>
      </c>
      <c r="D244" s="13">
        <v>140</v>
      </c>
      <c r="E244" s="13">
        <v>56</v>
      </c>
      <c r="F244" s="13">
        <v>1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</row>
    <row r="245" spans="1:12" ht="12.75">
      <c r="A245" s="13" t="s">
        <v>27</v>
      </c>
      <c r="B245" s="13" t="s">
        <v>254</v>
      </c>
      <c r="C245" s="13">
        <v>42698296</v>
      </c>
      <c r="D245" s="13">
        <v>607</v>
      </c>
      <c r="E245" s="13">
        <v>450654</v>
      </c>
      <c r="F245" s="13">
        <v>3</v>
      </c>
      <c r="G245" s="13">
        <v>318091</v>
      </c>
      <c r="H245" s="13">
        <v>0</v>
      </c>
      <c r="I245" s="13">
        <v>1</v>
      </c>
      <c r="J245" s="13">
        <v>0</v>
      </c>
      <c r="K245" s="13">
        <v>0</v>
      </c>
      <c r="L245" s="13">
        <v>0</v>
      </c>
    </row>
    <row r="246" spans="1:12" ht="12.75">
      <c r="A246" s="13" t="s">
        <v>27</v>
      </c>
      <c r="B246" s="13" t="s">
        <v>255</v>
      </c>
      <c r="C246" s="13">
        <v>2257251</v>
      </c>
      <c r="D246" s="13">
        <v>71</v>
      </c>
      <c r="E246" s="13">
        <v>28659</v>
      </c>
      <c r="F246" s="13">
        <v>1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</row>
    <row r="247" spans="1:12" ht="12.75">
      <c r="A247" s="13" t="s">
        <v>27</v>
      </c>
      <c r="B247" s="13" t="s">
        <v>256</v>
      </c>
      <c r="C247" s="13">
        <v>2563703</v>
      </c>
      <c r="D247" s="13">
        <v>53</v>
      </c>
      <c r="E247" s="13">
        <v>3915</v>
      </c>
      <c r="F247" s="13">
        <v>1</v>
      </c>
      <c r="G247" s="13">
        <v>3915</v>
      </c>
      <c r="H247" s="13">
        <v>0</v>
      </c>
      <c r="I247" s="13">
        <v>1</v>
      </c>
      <c r="J247" s="13">
        <v>0</v>
      </c>
      <c r="K247" s="13">
        <v>0</v>
      </c>
      <c r="L247" s="13">
        <v>0</v>
      </c>
    </row>
    <row r="248" spans="1:12" ht="12.75">
      <c r="A248" s="13" t="s">
        <v>27</v>
      </c>
      <c r="B248" s="13" t="s">
        <v>257</v>
      </c>
      <c r="C248" s="13">
        <v>1608607</v>
      </c>
      <c r="D248" s="13">
        <v>52</v>
      </c>
      <c r="E248" s="13">
        <v>13777</v>
      </c>
      <c r="F248" s="13">
        <v>1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</row>
    <row r="249" spans="1:12" ht="12.75">
      <c r="A249" s="13" t="s">
        <v>27</v>
      </c>
      <c r="B249" s="13" t="s">
        <v>258</v>
      </c>
      <c r="C249" s="13">
        <v>21260000</v>
      </c>
      <c r="D249" s="13">
        <v>700</v>
      </c>
      <c r="E249" s="13">
        <v>118963</v>
      </c>
      <c r="F249" s="13">
        <v>2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</row>
    <row r="250" spans="1:12" ht="12.75">
      <c r="A250" s="13" t="s">
        <v>27</v>
      </c>
      <c r="B250" s="13" t="s">
        <v>259</v>
      </c>
      <c r="C250" s="13">
        <v>49741641</v>
      </c>
      <c r="D250" s="13">
        <v>776</v>
      </c>
      <c r="E250" s="13">
        <v>128708</v>
      </c>
      <c r="F250" s="13">
        <v>2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</row>
    <row r="251" spans="1:12" ht="12.75">
      <c r="A251" s="13" t="s">
        <v>27</v>
      </c>
      <c r="B251" s="13" t="s">
        <v>260</v>
      </c>
      <c r="C251" s="13">
        <v>22032817</v>
      </c>
      <c r="D251" s="13">
        <v>414</v>
      </c>
      <c r="E251" s="13">
        <v>310116</v>
      </c>
      <c r="F251" s="13">
        <v>7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</row>
    <row r="252" spans="1:12" ht="12.75">
      <c r="A252" s="13" t="s">
        <v>27</v>
      </c>
      <c r="B252" s="13" t="s">
        <v>261</v>
      </c>
      <c r="C252" s="13">
        <v>51424729</v>
      </c>
      <c r="D252" s="13">
        <v>844</v>
      </c>
      <c r="E252" s="13">
        <v>228723</v>
      </c>
      <c r="F252" s="13">
        <v>4</v>
      </c>
      <c r="G252" s="13">
        <v>0</v>
      </c>
      <c r="H252" s="13">
        <v>21024</v>
      </c>
      <c r="I252" s="13">
        <v>0</v>
      </c>
      <c r="J252" s="13">
        <v>1</v>
      </c>
      <c r="K252" s="13">
        <v>0</v>
      </c>
      <c r="L252" s="13">
        <v>0</v>
      </c>
    </row>
    <row r="253" spans="1:12" ht="12.75">
      <c r="A253" s="13" t="s">
        <v>27</v>
      </c>
      <c r="B253" s="13" t="s">
        <v>262</v>
      </c>
      <c r="C253" s="13">
        <v>54998142</v>
      </c>
      <c r="D253" s="13">
        <v>540</v>
      </c>
      <c r="E253" s="13">
        <v>0</v>
      </c>
      <c r="F253" s="13">
        <v>0</v>
      </c>
      <c r="G253" s="13">
        <v>0</v>
      </c>
      <c r="H253" s="13">
        <v>106351</v>
      </c>
      <c r="I253" s="13">
        <v>0</v>
      </c>
      <c r="J253" s="13">
        <v>1</v>
      </c>
      <c r="K253" s="13">
        <v>0</v>
      </c>
      <c r="L253" s="13">
        <v>0</v>
      </c>
    </row>
    <row r="254" spans="1:12" ht="12.75">
      <c r="A254" s="13" t="s">
        <v>27</v>
      </c>
      <c r="B254" s="13" t="s">
        <v>263</v>
      </c>
      <c r="C254" s="13">
        <v>17867287</v>
      </c>
      <c r="D254" s="13">
        <v>964</v>
      </c>
      <c r="E254" s="13">
        <v>326825</v>
      </c>
      <c r="F254" s="13">
        <v>4</v>
      </c>
      <c r="G254" s="13">
        <v>0</v>
      </c>
      <c r="H254" s="13">
        <v>126932</v>
      </c>
      <c r="I254" s="13">
        <v>0</v>
      </c>
      <c r="J254" s="13">
        <v>1</v>
      </c>
      <c r="K254" s="13">
        <v>0</v>
      </c>
      <c r="L254" s="13">
        <v>0</v>
      </c>
    </row>
    <row r="255" spans="1:12" ht="12.75">
      <c r="A255" s="13" t="s">
        <v>27</v>
      </c>
      <c r="B255" s="13" t="s">
        <v>264</v>
      </c>
      <c r="C255" s="13">
        <v>13347344</v>
      </c>
      <c r="D255" s="13">
        <v>385</v>
      </c>
      <c r="E255" s="13">
        <v>264656</v>
      </c>
      <c r="F255" s="13">
        <v>13</v>
      </c>
      <c r="G255" s="13">
        <v>0</v>
      </c>
      <c r="H255" s="13">
        <v>33321</v>
      </c>
      <c r="I255" s="13">
        <v>0</v>
      </c>
      <c r="J255" s="13">
        <v>1</v>
      </c>
      <c r="K255" s="13">
        <v>0</v>
      </c>
      <c r="L255" s="13">
        <v>0</v>
      </c>
    </row>
    <row r="256" spans="1:12" ht="12.75">
      <c r="A256" s="13" t="s">
        <v>27</v>
      </c>
      <c r="B256" s="13" t="s">
        <v>265</v>
      </c>
      <c r="C256" s="13">
        <v>12126065</v>
      </c>
      <c r="D256" s="13">
        <v>269</v>
      </c>
      <c r="E256" s="13">
        <v>140086</v>
      </c>
      <c r="F256" s="13">
        <v>2</v>
      </c>
      <c r="G256" s="13">
        <v>186542</v>
      </c>
      <c r="H256" s="13">
        <v>0</v>
      </c>
      <c r="I256" s="13">
        <v>2</v>
      </c>
      <c r="J256" s="13">
        <v>0</v>
      </c>
      <c r="K256" s="13">
        <v>0</v>
      </c>
      <c r="L256" s="13">
        <v>0</v>
      </c>
    </row>
    <row r="257" spans="1:12" ht="12.75">
      <c r="A257" s="13" t="s">
        <v>27</v>
      </c>
      <c r="B257" s="13" t="s">
        <v>266</v>
      </c>
      <c r="C257" s="13">
        <v>40838000</v>
      </c>
      <c r="D257" s="13">
        <v>424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</row>
    <row r="258" spans="1:12" ht="12.75">
      <c r="A258" s="13" t="s">
        <v>27</v>
      </c>
      <c r="B258" s="13" t="s">
        <v>267</v>
      </c>
      <c r="C258" s="13">
        <v>5239689</v>
      </c>
      <c r="D258" s="13">
        <v>94</v>
      </c>
      <c r="E258" s="13">
        <v>77290</v>
      </c>
      <c r="F258" s="13">
        <v>2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</row>
    <row r="259" spans="1:12" ht="12.75">
      <c r="A259" s="13" t="s">
        <v>27</v>
      </c>
      <c r="B259" s="13" t="s">
        <v>268</v>
      </c>
      <c r="C259" s="13">
        <v>3314343</v>
      </c>
      <c r="D259" s="13">
        <v>56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</row>
    <row r="260" spans="1:12" ht="12.75">
      <c r="A260" s="13" t="s">
        <v>27</v>
      </c>
      <c r="B260" s="13" t="s">
        <v>269</v>
      </c>
      <c r="C260" s="13">
        <v>524709</v>
      </c>
      <c r="D260" s="13">
        <v>21</v>
      </c>
      <c r="E260" s="13">
        <v>38632</v>
      </c>
      <c r="F260" s="13">
        <v>1</v>
      </c>
      <c r="G260" s="13">
        <v>38632</v>
      </c>
      <c r="H260" s="13">
        <v>0</v>
      </c>
      <c r="I260" s="13">
        <v>1</v>
      </c>
      <c r="J260" s="13">
        <v>0</v>
      </c>
      <c r="K260" s="13">
        <v>0</v>
      </c>
      <c r="L260" s="13">
        <v>0</v>
      </c>
    </row>
    <row r="261" spans="1:12" ht="12.75">
      <c r="A261" s="13" t="s">
        <v>27</v>
      </c>
      <c r="B261" s="13" t="s">
        <v>270</v>
      </c>
      <c r="C261" s="13">
        <v>48108795</v>
      </c>
      <c r="D261" s="13">
        <v>847</v>
      </c>
      <c r="E261" s="13">
        <v>26504</v>
      </c>
      <c r="F261" s="13">
        <v>1</v>
      </c>
      <c r="G261" s="13">
        <v>0</v>
      </c>
      <c r="H261" s="13">
        <v>34939</v>
      </c>
      <c r="I261" s="13">
        <v>0</v>
      </c>
      <c r="J261" s="13">
        <v>1</v>
      </c>
      <c r="K261" s="13">
        <v>0</v>
      </c>
      <c r="L261" s="13">
        <v>0</v>
      </c>
    </row>
    <row r="262" spans="1:12" ht="12.75">
      <c r="A262" s="13" t="s">
        <v>27</v>
      </c>
      <c r="B262" s="13" t="s">
        <v>271</v>
      </c>
      <c r="C262" s="13">
        <v>5116009</v>
      </c>
      <c r="D262" s="13">
        <v>67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</row>
    <row r="263" spans="1:12" ht="12.75">
      <c r="A263" s="13" t="s">
        <v>27</v>
      </c>
      <c r="B263" s="13" t="s">
        <v>272</v>
      </c>
      <c r="C263" s="13">
        <v>24304000</v>
      </c>
      <c r="D263" s="13">
        <v>505</v>
      </c>
      <c r="E263" s="13">
        <v>226000</v>
      </c>
      <c r="F263" s="13">
        <v>3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</row>
    <row r="264" spans="1:12" ht="12.75">
      <c r="A264" s="13" t="s">
        <v>27</v>
      </c>
      <c r="B264" s="13" t="s">
        <v>273</v>
      </c>
      <c r="C264" s="13">
        <v>47342746</v>
      </c>
      <c r="D264" s="13">
        <v>932</v>
      </c>
      <c r="E264" s="13">
        <v>190663</v>
      </c>
      <c r="F264" s="13">
        <v>3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</row>
    <row r="265" spans="1:12" ht="12.75">
      <c r="A265" s="13" t="s">
        <v>27</v>
      </c>
      <c r="B265" s="13" t="s">
        <v>274</v>
      </c>
      <c r="C265" s="13">
        <v>6178035</v>
      </c>
      <c r="D265" s="13">
        <v>176</v>
      </c>
      <c r="E265" s="13">
        <v>28999</v>
      </c>
      <c r="F265" s="13">
        <v>1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</row>
    <row r="266" spans="1:12" ht="12.75">
      <c r="A266" s="13" t="s">
        <v>27</v>
      </c>
      <c r="B266" s="13" t="s">
        <v>275</v>
      </c>
      <c r="C266" s="13">
        <v>187717000</v>
      </c>
      <c r="D266" s="13">
        <v>1633</v>
      </c>
      <c r="E266" s="13">
        <v>52000</v>
      </c>
      <c r="F266" s="13">
        <v>1</v>
      </c>
      <c r="G266" s="13">
        <v>0</v>
      </c>
      <c r="H266" s="13">
        <v>42466</v>
      </c>
      <c r="I266" s="13">
        <v>0</v>
      </c>
      <c r="J266" s="13">
        <v>1</v>
      </c>
      <c r="K266" s="13">
        <v>0</v>
      </c>
      <c r="L266" s="13">
        <v>1</v>
      </c>
    </row>
    <row r="267" spans="1:12" ht="12.75">
      <c r="A267" s="13" t="s">
        <v>27</v>
      </c>
      <c r="B267" s="13" t="s">
        <v>276</v>
      </c>
      <c r="C267" s="13">
        <v>1343000</v>
      </c>
      <c r="D267" s="13">
        <v>9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</row>
    <row r="268" spans="1:12" ht="12.75">
      <c r="A268" s="13" t="s">
        <v>27</v>
      </c>
      <c r="B268" s="13" t="s">
        <v>277</v>
      </c>
      <c r="C268" s="13">
        <v>7446997</v>
      </c>
      <c r="D268" s="13">
        <v>109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</row>
    <row r="269" spans="1:12" ht="12.75">
      <c r="A269" s="13" t="s">
        <v>27</v>
      </c>
      <c r="B269" s="13" t="s">
        <v>278</v>
      </c>
      <c r="C269" s="13">
        <v>160286388</v>
      </c>
      <c r="D269" s="13">
        <v>1986</v>
      </c>
      <c r="E269" s="13">
        <v>247223</v>
      </c>
      <c r="F269" s="13">
        <v>5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</row>
    <row r="270" spans="1:12" ht="12.75">
      <c r="A270" s="13" t="s">
        <v>27</v>
      </c>
      <c r="B270" s="13" t="s">
        <v>279</v>
      </c>
      <c r="C270" s="13">
        <v>8343040</v>
      </c>
      <c r="D270" s="13">
        <v>126</v>
      </c>
      <c r="E270" s="13">
        <v>149691</v>
      </c>
      <c r="F270" s="13">
        <v>2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</row>
    <row r="271" spans="1:12" ht="12.75">
      <c r="A271" s="13" t="s">
        <v>27</v>
      </c>
      <c r="B271" s="13" t="s">
        <v>280</v>
      </c>
      <c r="C271" s="13">
        <v>1551000</v>
      </c>
      <c r="D271" s="13">
        <v>47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</row>
    <row r="272" spans="1:12" ht="12.75">
      <c r="A272" s="13" t="s">
        <v>27</v>
      </c>
      <c r="B272" s="13" t="s">
        <v>281</v>
      </c>
      <c r="C272" s="13">
        <v>1590000</v>
      </c>
      <c r="D272" s="13">
        <v>51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</row>
    <row r="273" spans="1:12" ht="12.75">
      <c r="A273" s="13" t="s">
        <v>27</v>
      </c>
      <c r="B273" s="13" t="s">
        <v>282</v>
      </c>
      <c r="C273" s="13">
        <v>646092895</v>
      </c>
      <c r="D273" s="13">
        <v>7380</v>
      </c>
      <c r="E273" s="13">
        <v>347933</v>
      </c>
      <c r="F273" s="13">
        <v>7</v>
      </c>
      <c r="G273" s="13">
        <v>291696</v>
      </c>
      <c r="H273" s="13">
        <v>245693</v>
      </c>
      <c r="I273" s="13">
        <v>3</v>
      </c>
      <c r="J273" s="13">
        <v>4</v>
      </c>
      <c r="K273" s="13">
        <v>0</v>
      </c>
      <c r="L273" s="13">
        <v>0</v>
      </c>
    </row>
    <row r="274" spans="1:12" ht="12.75">
      <c r="A274" s="13" t="s">
        <v>27</v>
      </c>
      <c r="B274" s="13" t="s">
        <v>283</v>
      </c>
      <c r="C274" s="13">
        <v>8288000</v>
      </c>
      <c r="D274" s="13">
        <v>208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</row>
    <row r="275" spans="1:12" ht="12.75">
      <c r="A275" s="13" t="s">
        <v>27</v>
      </c>
      <c r="B275" s="13" t="s">
        <v>284</v>
      </c>
      <c r="C275" s="13">
        <v>64746450</v>
      </c>
      <c r="D275" s="13">
        <v>671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</row>
    <row r="276" spans="1:12" ht="12.75">
      <c r="A276" s="13" t="s">
        <v>27</v>
      </c>
      <c r="B276" s="13" t="s">
        <v>285</v>
      </c>
      <c r="C276" s="13">
        <v>39746115</v>
      </c>
      <c r="D276" s="13">
        <v>816</v>
      </c>
      <c r="E276" s="13">
        <v>17880</v>
      </c>
      <c r="F276" s="13">
        <v>1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</row>
    <row r="277" spans="1:12" ht="12.75">
      <c r="A277" s="13" t="s">
        <v>27</v>
      </c>
      <c r="B277" s="13" t="s">
        <v>286</v>
      </c>
      <c r="C277" s="13">
        <v>33966000</v>
      </c>
      <c r="D277" s="13">
        <v>357</v>
      </c>
      <c r="E277" s="13">
        <v>2000</v>
      </c>
      <c r="F277" s="13">
        <v>1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</row>
    <row r="278" spans="1:12" ht="12.75">
      <c r="A278" s="13" t="s">
        <v>27</v>
      </c>
      <c r="B278" s="13" t="s">
        <v>287</v>
      </c>
      <c r="C278" s="13">
        <v>82235000</v>
      </c>
      <c r="D278" s="13">
        <v>847</v>
      </c>
      <c r="E278" s="13">
        <v>2968572</v>
      </c>
      <c r="F278" s="13">
        <v>15</v>
      </c>
      <c r="G278" s="13">
        <v>1383000</v>
      </c>
      <c r="H278" s="13">
        <v>193722</v>
      </c>
      <c r="I278" s="13">
        <v>2</v>
      </c>
      <c r="J278" s="13">
        <v>3</v>
      </c>
      <c r="K278" s="13">
        <v>0</v>
      </c>
      <c r="L278" s="13">
        <v>0</v>
      </c>
    </row>
    <row r="279" spans="1:12" ht="12.75">
      <c r="A279" s="13" t="s">
        <v>27</v>
      </c>
      <c r="B279" s="13" t="s">
        <v>288</v>
      </c>
      <c r="C279" s="13">
        <v>7513131</v>
      </c>
      <c r="D279" s="13">
        <v>180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</row>
    <row r="280" spans="1:12" ht="12.75">
      <c r="A280" s="13" t="s">
        <v>27</v>
      </c>
      <c r="B280" s="13" t="s">
        <v>289</v>
      </c>
      <c r="C280" s="13">
        <v>28844480</v>
      </c>
      <c r="D280" s="13">
        <v>648</v>
      </c>
      <c r="E280" s="13">
        <v>684993</v>
      </c>
      <c r="F280" s="13">
        <v>16</v>
      </c>
      <c r="G280" s="13">
        <v>819185</v>
      </c>
      <c r="H280" s="13">
        <v>21075</v>
      </c>
      <c r="I280" s="13">
        <v>4</v>
      </c>
      <c r="J280" s="13">
        <v>1</v>
      </c>
      <c r="K280" s="13">
        <v>1</v>
      </c>
      <c r="L280" s="13">
        <v>0</v>
      </c>
    </row>
    <row r="281" spans="1:12" ht="12.75">
      <c r="A281" s="13" t="s">
        <v>27</v>
      </c>
      <c r="B281" s="13" t="s">
        <v>290</v>
      </c>
      <c r="C281" s="13">
        <v>10104000</v>
      </c>
      <c r="D281" s="13">
        <v>99</v>
      </c>
      <c r="E281" s="13">
        <v>0</v>
      </c>
      <c r="F281" s="13">
        <v>0</v>
      </c>
      <c r="G281" s="13">
        <v>0</v>
      </c>
      <c r="H281" s="13">
        <v>135763</v>
      </c>
      <c r="I281" s="13">
        <v>0</v>
      </c>
      <c r="J281" s="13">
        <v>1</v>
      </c>
      <c r="K281" s="13">
        <v>0</v>
      </c>
      <c r="L281" s="13">
        <v>0</v>
      </c>
    </row>
    <row r="282" spans="1:12" ht="12.75">
      <c r="A282" s="13" t="s">
        <v>27</v>
      </c>
      <c r="B282" s="13" t="s">
        <v>291</v>
      </c>
      <c r="C282" s="13">
        <v>97110000</v>
      </c>
      <c r="D282" s="13">
        <v>271</v>
      </c>
      <c r="E282" s="13">
        <v>703500</v>
      </c>
      <c r="F282" s="13">
        <v>2</v>
      </c>
      <c r="G282" s="13">
        <v>1002387</v>
      </c>
      <c r="H282" s="13">
        <v>0</v>
      </c>
      <c r="I282" s="13">
        <v>2</v>
      </c>
      <c r="J282" s="13">
        <v>0</v>
      </c>
      <c r="K282" s="13">
        <v>0</v>
      </c>
      <c r="L282" s="13">
        <v>0</v>
      </c>
    </row>
    <row r="283" spans="1:12" ht="12.75">
      <c r="A283" s="13" t="s">
        <v>27</v>
      </c>
      <c r="B283" s="13" t="s">
        <v>292</v>
      </c>
      <c r="C283" s="13">
        <v>15535000</v>
      </c>
      <c r="D283" s="13">
        <v>531</v>
      </c>
      <c r="E283" s="13">
        <v>167576</v>
      </c>
      <c r="F283" s="13">
        <v>2</v>
      </c>
      <c r="G283" s="13">
        <v>167576</v>
      </c>
      <c r="H283" s="13">
        <v>0</v>
      </c>
      <c r="I283" s="13">
        <v>2</v>
      </c>
      <c r="J283" s="13">
        <v>0</v>
      </c>
      <c r="K283" s="13">
        <v>0</v>
      </c>
      <c r="L283" s="13">
        <v>0</v>
      </c>
    </row>
    <row r="284" spans="1:12" ht="12.75">
      <c r="A284" s="13" t="s">
        <v>27</v>
      </c>
      <c r="B284" s="13" t="s">
        <v>293</v>
      </c>
      <c r="C284" s="13">
        <v>704832302</v>
      </c>
      <c r="D284" s="13">
        <v>7770</v>
      </c>
      <c r="E284" s="13">
        <v>1616610</v>
      </c>
      <c r="F284" s="13">
        <v>18</v>
      </c>
      <c r="G284" s="13">
        <v>640443</v>
      </c>
      <c r="H284" s="13">
        <v>0</v>
      </c>
      <c r="I284" s="13">
        <v>8</v>
      </c>
      <c r="J284" s="13">
        <v>0</v>
      </c>
      <c r="K284" s="13">
        <v>0</v>
      </c>
      <c r="L284" s="13">
        <v>0</v>
      </c>
    </row>
    <row r="285" spans="1:12" ht="12.75">
      <c r="A285" s="13" t="s">
        <v>27</v>
      </c>
      <c r="B285" s="13" t="s">
        <v>294</v>
      </c>
      <c r="C285" s="13">
        <v>14748951</v>
      </c>
      <c r="D285" s="13">
        <v>42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</row>
    <row r="286" spans="1:12" ht="12.75">
      <c r="A286" s="13" t="s">
        <v>27</v>
      </c>
      <c r="B286" s="13" t="s">
        <v>295</v>
      </c>
      <c r="C286" s="13">
        <v>73862687</v>
      </c>
      <c r="D286" s="13">
        <v>1455</v>
      </c>
      <c r="E286" s="13">
        <v>412355</v>
      </c>
      <c r="F286" s="13">
        <v>8</v>
      </c>
      <c r="G286" s="13">
        <v>117131</v>
      </c>
      <c r="H286" s="13">
        <v>186101</v>
      </c>
      <c r="I286" s="13">
        <v>3</v>
      </c>
      <c r="J286" s="13">
        <v>6</v>
      </c>
      <c r="K286" s="13">
        <v>0</v>
      </c>
      <c r="L286" s="13">
        <v>0</v>
      </c>
    </row>
    <row r="287" spans="1:12" ht="12.75">
      <c r="A287" s="13" t="s">
        <v>27</v>
      </c>
      <c r="B287" s="13" t="s">
        <v>296</v>
      </c>
      <c r="C287" s="13">
        <v>15122167</v>
      </c>
      <c r="D287" s="13">
        <v>252</v>
      </c>
      <c r="E287" s="13">
        <v>185838</v>
      </c>
      <c r="F287" s="13">
        <v>6</v>
      </c>
      <c r="G287" s="13">
        <v>53250</v>
      </c>
      <c r="H287" s="13">
        <v>0</v>
      </c>
      <c r="I287" s="13">
        <v>2</v>
      </c>
      <c r="J287" s="13">
        <v>0</v>
      </c>
      <c r="K287" s="13">
        <v>0</v>
      </c>
      <c r="L287" s="13">
        <v>0</v>
      </c>
    </row>
    <row r="288" spans="1:12" ht="12.75">
      <c r="A288" s="13" t="s">
        <v>27</v>
      </c>
      <c r="B288" s="13" t="s">
        <v>297</v>
      </c>
      <c r="C288" s="13">
        <v>654471</v>
      </c>
      <c r="D288" s="13">
        <v>2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</row>
    <row r="289" spans="1:12" ht="12.75">
      <c r="A289" s="13" t="s">
        <v>27</v>
      </c>
      <c r="B289" s="13" t="s">
        <v>298</v>
      </c>
      <c r="C289" s="13">
        <v>29962500</v>
      </c>
      <c r="D289" s="13">
        <v>361</v>
      </c>
      <c r="E289" s="13">
        <v>93500</v>
      </c>
      <c r="F289" s="13">
        <v>2</v>
      </c>
      <c r="G289" s="13">
        <v>183000</v>
      </c>
      <c r="H289" s="13">
        <v>99950</v>
      </c>
      <c r="I289" s="13">
        <v>2</v>
      </c>
      <c r="J289" s="13">
        <v>1</v>
      </c>
      <c r="K289" s="13">
        <v>0</v>
      </c>
      <c r="L289" s="13">
        <v>0</v>
      </c>
    </row>
    <row r="290" spans="1:12" ht="12.75">
      <c r="A290" s="13" t="s">
        <v>27</v>
      </c>
      <c r="B290" s="13" t="s">
        <v>299</v>
      </c>
      <c r="C290" s="13">
        <v>0</v>
      </c>
      <c r="D290" s="13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</row>
    <row r="291" spans="1:12" ht="12.75">
      <c r="A291" s="13" t="s">
        <v>27</v>
      </c>
      <c r="B291" s="13" t="s">
        <v>300</v>
      </c>
      <c r="C291" s="13">
        <v>28434579</v>
      </c>
      <c r="D291" s="13">
        <v>266</v>
      </c>
      <c r="E291" s="13">
        <v>720818</v>
      </c>
      <c r="F291" s="13">
        <v>5</v>
      </c>
      <c r="G291" s="13">
        <v>217784</v>
      </c>
      <c r="H291" s="13">
        <v>0</v>
      </c>
      <c r="I291" s="13">
        <v>1</v>
      </c>
      <c r="J291" s="13">
        <v>0</v>
      </c>
      <c r="K291" s="13">
        <v>0</v>
      </c>
      <c r="L291" s="13">
        <v>0</v>
      </c>
    </row>
    <row r="292" spans="1:12" ht="12.75">
      <c r="A292" s="13" t="s">
        <v>27</v>
      </c>
      <c r="B292" s="13" t="s">
        <v>301</v>
      </c>
      <c r="C292" s="13">
        <v>14273000</v>
      </c>
      <c r="D292" s="13">
        <v>298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</row>
    <row r="293" spans="1:12" ht="12.75">
      <c r="A293" s="13" t="s">
        <v>27</v>
      </c>
      <c r="B293" s="13" t="s">
        <v>302</v>
      </c>
      <c r="C293" s="13">
        <v>4672387</v>
      </c>
      <c r="D293" s="13">
        <v>114</v>
      </c>
      <c r="E293" s="13">
        <v>68881</v>
      </c>
      <c r="F293" s="13">
        <v>2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</row>
    <row r="294" spans="1:12" ht="12.75">
      <c r="A294" s="13" t="s">
        <v>27</v>
      </c>
      <c r="B294" s="13" t="s">
        <v>303</v>
      </c>
      <c r="C294" s="13">
        <v>26705565</v>
      </c>
      <c r="D294" s="13">
        <v>170</v>
      </c>
      <c r="E294" s="13">
        <v>55437</v>
      </c>
      <c r="F294" s="13">
        <v>2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</row>
    <row r="295" spans="1:12" ht="12.75">
      <c r="A295" s="13" t="s">
        <v>27</v>
      </c>
      <c r="B295" s="13" t="s">
        <v>304</v>
      </c>
      <c r="C295" s="13">
        <v>56745078</v>
      </c>
      <c r="D295" s="13">
        <v>927</v>
      </c>
      <c r="E295" s="13">
        <v>95347</v>
      </c>
      <c r="F295" s="13">
        <v>3</v>
      </c>
      <c r="G295" s="13">
        <v>89408</v>
      </c>
      <c r="H295" s="13">
        <v>0</v>
      </c>
      <c r="I295" s="13">
        <v>3</v>
      </c>
      <c r="J295" s="13">
        <v>0</v>
      </c>
      <c r="K295" s="13">
        <v>0</v>
      </c>
      <c r="L295" s="13">
        <v>0</v>
      </c>
    </row>
    <row r="296" spans="1:12" ht="12.75">
      <c r="A296" s="13" t="s">
        <v>27</v>
      </c>
      <c r="B296" s="13" t="s">
        <v>305</v>
      </c>
      <c r="C296" s="13">
        <v>7323286</v>
      </c>
      <c r="D296" s="13">
        <v>214</v>
      </c>
      <c r="E296" s="13">
        <v>125400</v>
      </c>
      <c r="F296" s="13">
        <v>6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</row>
    <row r="297" spans="1:12" ht="12.75">
      <c r="A297" s="13" t="s">
        <v>27</v>
      </c>
      <c r="B297" s="13" t="s">
        <v>306</v>
      </c>
      <c r="C297" s="13">
        <v>1193505</v>
      </c>
      <c r="D297" s="13">
        <v>12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</row>
    <row r="298" spans="1:12" ht="12.75">
      <c r="A298" s="13" t="s">
        <v>27</v>
      </c>
      <c r="B298" s="13" t="s">
        <v>307</v>
      </c>
      <c r="C298" s="13">
        <v>20047777</v>
      </c>
      <c r="D298" s="13">
        <v>860</v>
      </c>
      <c r="E298" s="13">
        <v>317000</v>
      </c>
      <c r="F298" s="13">
        <v>3</v>
      </c>
      <c r="G298" s="13">
        <v>77888</v>
      </c>
      <c r="H298" s="13">
        <v>0</v>
      </c>
      <c r="I298" s="13">
        <v>1</v>
      </c>
      <c r="J298" s="13">
        <v>0</v>
      </c>
      <c r="K298" s="13">
        <v>0</v>
      </c>
      <c r="L298" s="13">
        <v>0</v>
      </c>
    </row>
    <row r="299" spans="1:12" ht="12.75">
      <c r="A299" s="13" t="s">
        <v>27</v>
      </c>
      <c r="B299" s="13" t="s">
        <v>308</v>
      </c>
      <c r="C299" s="13">
        <v>2162170</v>
      </c>
      <c r="D299" s="13">
        <v>59</v>
      </c>
      <c r="E299" s="13">
        <v>160984</v>
      </c>
      <c r="F299" s="13">
        <v>3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</row>
    <row r="300" spans="1:12" ht="12.75">
      <c r="A300" s="13" t="s">
        <v>27</v>
      </c>
      <c r="B300" s="13" t="s">
        <v>309</v>
      </c>
      <c r="C300" s="13">
        <v>23953152</v>
      </c>
      <c r="D300" s="13">
        <v>499</v>
      </c>
      <c r="E300" s="13">
        <v>80803</v>
      </c>
      <c r="F300" s="13">
        <v>1</v>
      </c>
      <c r="G300" s="13">
        <v>80803</v>
      </c>
      <c r="H300" s="13">
        <v>0</v>
      </c>
      <c r="I300" s="13">
        <v>1</v>
      </c>
      <c r="J300" s="13">
        <v>0</v>
      </c>
      <c r="K300" s="13">
        <v>0</v>
      </c>
      <c r="L300" s="13">
        <v>0</v>
      </c>
    </row>
    <row r="301" spans="1:12" ht="12.75">
      <c r="A301" s="13" t="s">
        <v>27</v>
      </c>
      <c r="B301" s="13" t="s">
        <v>310</v>
      </c>
      <c r="C301" s="13">
        <v>339658020</v>
      </c>
      <c r="D301" s="13">
        <v>2571</v>
      </c>
      <c r="E301" s="13">
        <v>2385000</v>
      </c>
      <c r="F301" s="13">
        <v>2</v>
      </c>
      <c r="G301" s="13">
        <v>2385000</v>
      </c>
      <c r="H301" s="13">
        <v>0</v>
      </c>
      <c r="I301" s="13">
        <v>2</v>
      </c>
      <c r="J301" s="13">
        <v>0</v>
      </c>
      <c r="K301" s="13">
        <v>0</v>
      </c>
      <c r="L301" s="13">
        <v>0</v>
      </c>
    </row>
    <row r="302" spans="1:12" ht="12.75">
      <c r="A302" s="13" t="s">
        <v>27</v>
      </c>
      <c r="B302" s="13" t="s">
        <v>311</v>
      </c>
      <c r="C302" s="13">
        <v>10605261</v>
      </c>
      <c r="D302" s="13">
        <v>38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</row>
    <row r="303" spans="1:12" ht="12.75">
      <c r="A303" s="13" t="s">
        <v>27</v>
      </c>
      <c r="B303" s="13" t="s">
        <v>312</v>
      </c>
      <c r="C303" s="13">
        <v>1080000</v>
      </c>
      <c r="D303" s="13">
        <v>34</v>
      </c>
      <c r="E303" s="13">
        <v>22000</v>
      </c>
      <c r="F303" s="13">
        <v>1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</row>
    <row r="304" spans="1:12" ht="12.75">
      <c r="A304" s="13" t="s">
        <v>27</v>
      </c>
      <c r="B304" s="13" t="s">
        <v>313</v>
      </c>
      <c r="C304" s="13">
        <v>5297125</v>
      </c>
      <c r="D304" s="13">
        <v>96</v>
      </c>
      <c r="E304" s="13">
        <v>33000</v>
      </c>
      <c r="F304" s="13">
        <v>1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</row>
    <row r="305" spans="1:12" ht="12.75">
      <c r="A305" s="13" t="s">
        <v>27</v>
      </c>
      <c r="B305" s="13" t="s">
        <v>314</v>
      </c>
      <c r="C305" s="13">
        <v>84299692</v>
      </c>
      <c r="D305" s="13">
        <v>2113</v>
      </c>
      <c r="E305" s="13">
        <v>395224</v>
      </c>
      <c r="F305" s="13">
        <v>3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</row>
    <row r="306" spans="1:12" ht="12.75">
      <c r="A306" s="13" t="s">
        <v>27</v>
      </c>
      <c r="B306" s="13" t="s">
        <v>315</v>
      </c>
      <c r="C306" s="13">
        <v>134546732</v>
      </c>
      <c r="D306" s="13">
        <v>1190</v>
      </c>
      <c r="E306" s="13">
        <v>12500</v>
      </c>
      <c r="F306" s="13">
        <v>1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</row>
    <row r="307" spans="1:12" ht="12.75">
      <c r="A307" s="13" t="s">
        <v>27</v>
      </c>
      <c r="B307" s="13" t="s">
        <v>316</v>
      </c>
      <c r="C307" s="13">
        <v>37785</v>
      </c>
      <c r="D307" s="13">
        <v>3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</row>
    <row r="308" spans="1:12" ht="12.75">
      <c r="A308" s="13" t="s">
        <v>27</v>
      </c>
      <c r="B308" s="13" t="s">
        <v>317</v>
      </c>
      <c r="C308" s="13">
        <v>8459215</v>
      </c>
      <c r="D308" s="13">
        <v>197</v>
      </c>
      <c r="E308" s="13">
        <v>83854</v>
      </c>
      <c r="F308" s="13">
        <v>2</v>
      </c>
      <c r="G308" s="13">
        <v>60278</v>
      </c>
      <c r="H308" s="13">
        <v>0</v>
      </c>
      <c r="I308" s="13">
        <v>1</v>
      </c>
      <c r="J308" s="13">
        <v>0</v>
      </c>
      <c r="K308" s="13">
        <v>0</v>
      </c>
      <c r="L308" s="13">
        <v>0</v>
      </c>
    </row>
    <row r="309" spans="1:12" ht="12.75">
      <c r="A309" s="13" t="s">
        <v>27</v>
      </c>
      <c r="B309" s="13" t="s">
        <v>318</v>
      </c>
      <c r="C309" s="13">
        <v>6154126</v>
      </c>
      <c r="D309" s="13">
        <v>114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</row>
    <row r="310" spans="1:12" ht="12.75">
      <c r="A310" s="13" t="s">
        <v>27</v>
      </c>
      <c r="B310" s="13" t="s">
        <v>319</v>
      </c>
      <c r="C310" s="13">
        <v>355079491</v>
      </c>
      <c r="D310" s="13">
        <v>4928</v>
      </c>
      <c r="E310" s="13">
        <v>2633018</v>
      </c>
      <c r="F310" s="13">
        <v>43</v>
      </c>
      <c r="G310" s="13">
        <v>666267</v>
      </c>
      <c r="H310" s="13">
        <v>178698</v>
      </c>
      <c r="I310" s="13">
        <v>11</v>
      </c>
      <c r="J310" s="13">
        <v>4</v>
      </c>
      <c r="K310" s="13">
        <v>0</v>
      </c>
      <c r="L310" s="13">
        <v>0</v>
      </c>
    </row>
    <row r="311" spans="1:12" ht="12.75">
      <c r="A311" s="13" t="s">
        <v>27</v>
      </c>
      <c r="B311" s="13" t="s">
        <v>320</v>
      </c>
      <c r="C311" s="13">
        <v>13049</v>
      </c>
      <c r="D311" s="13">
        <v>266</v>
      </c>
      <c r="E311" s="13">
        <v>65000</v>
      </c>
      <c r="F311" s="13">
        <v>2</v>
      </c>
      <c r="G311" s="13">
        <v>0</v>
      </c>
      <c r="H311" s="13">
        <v>25799</v>
      </c>
      <c r="I311" s="13">
        <v>0</v>
      </c>
      <c r="J311" s="13">
        <v>1</v>
      </c>
      <c r="K311" s="13">
        <v>0</v>
      </c>
      <c r="L311" s="13">
        <v>0</v>
      </c>
    </row>
    <row r="312" spans="1:12" ht="12.75">
      <c r="A312" s="13" t="s">
        <v>27</v>
      </c>
      <c r="B312" s="13" t="s">
        <v>321</v>
      </c>
      <c r="C312" s="13">
        <v>37982487</v>
      </c>
      <c r="D312" s="13">
        <v>875</v>
      </c>
      <c r="E312" s="13">
        <v>366346</v>
      </c>
      <c r="F312" s="13">
        <v>10</v>
      </c>
      <c r="G312" s="13">
        <v>30239</v>
      </c>
      <c r="H312" s="13">
        <v>30239</v>
      </c>
      <c r="I312" s="13">
        <v>1</v>
      </c>
      <c r="J312" s="13">
        <v>1</v>
      </c>
      <c r="K312" s="13">
        <v>0</v>
      </c>
      <c r="L312" s="13">
        <v>0</v>
      </c>
    </row>
    <row r="313" spans="1:12" ht="12.75">
      <c r="A313" s="13" t="s">
        <v>27</v>
      </c>
      <c r="B313" s="13" t="s">
        <v>322</v>
      </c>
      <c r="C313" s="13">
        <v>471723000</v>
      </c>
      <c r="D313" s="13">
        <v>4767</v>
      </c>
      <c r="E313" s="13">
        <v>1685000</v>
      </c>
      <c r="F313" s="13">
        <v>10</v>
      </c>
      <c r="G313" s="13">
        <v>658128</v>
      </c>
      <c r="H313" s="13">
        <v>498500</v>
      </c>
      <c r="I313" s="13">
        <v>9</v>
      </c>
      <c r="J313" s="13">
        <v>3</v>
      </c>
      <c r="K313" s="13">
        <v>0</v>
      </c>
      <c r="L313" s="13">
        <v>0</v>
      </c>
    </row>
    <row r="314" spans="1:12" ht="12.75">
      <c r="A314" s="13" t="s">
        <v>27</v>
      </c>
      <c r="B314" s="13" t="s">
        <v>323</v>
      </c>
      <c r="C314" s="13">
        <v>40876000</v>
      </c>
      <c r="D314" s="13">
        <v>616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</row>
    <row r="315" spans="1:12" ht="12.75">
      <c r="A315" s="13" t="s">
        <v>27</v>
      </c>
      <c r="B315" s="13" t="s">
        <v>324</v>
      </c>
      <c r="C315" s="13">
        <v>354001000</v>
      </c>
      <c r="D315" s="13">
        <v>2838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</row>
    <row r="316" spans="1:12" ht="12.75">
      <c r="A316" s="13" t="s">
        <v>27</v>
      </c>
      <c r="B316" s="13" t="s">
        <v>325</v>
      </c>
      <c r="C316" s="13">
        <v>11560000</v>
      </c>
      <c r="D316" s="13">
        <v>158</v>
      </c>
      <c r="E316" s="13">
        <v>0</v>
      </c>
      <c r="F316" s="13">
        <v>0</v>
      </c>
      <c r="G316" s="13">
        <v>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</row>
    <row r="317" spans="1:12" ht="12.75">
      <c r="A317" s="13" t="s">
        <v>27</v>
      </c>
      <c r="B317" s="13" t="s">
        <v>326</v>
      </c>
      <c r="C317" s="13">
        <v>3414933</v>
      </c>
      <c r="D317" s="13">
        <v>75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</row>
    <row r="318" spans="1:12" ht="12.75">
      <c r="A318" s="13" t="s">
        <v>27</v>
      </c>
      <c r="B318" s="13" t="s">
        <v>327</v>
      </c>
      <c r="C318" s="13">
        <v>32705185</v>
      </c>
      <c r="D318" s="13">
        <v>529</v>
      </c>
      <c r="E318" s="13">
        <v>127230</v>
      </c>
      <c r="F318" s="13">
        <v>2</v>
      </c>
      <c r="G318" s="13">
        <v>88209</v>
      </c>
      <c r="H318" s="13">
        <v>0</v>
      </c>
      <c r="I318" s="13">
        <v>1</v>
      </c>
      <c r="J318" s="13">
        <v>0</v>
      </c>
      <c r="K318" s="13">
        <v>0</v>
      </c>
      <c r="L318" s="13">
        <v>0</v>
      </c>
    </row>
    <row r="319" spans="1:12" ht="12.75">
      <c r="A319" s="13" t="s">
        <v>27</v>
      </c>
      <c r="B319" s="13" t="s">
        <v>328</v>
      </c>
      <c r="C319" s="13">
        <v>85700112</v>
      </c>
      <c r="D319" s="13">
        <v>1657</v>
      </c>
      <c r="E319" s="13">
        <v>484209</v>
      </c>
      <c r="F319" s="13">
        <v>11</v>
      </c>
      <c r="G319" s="13">
        <v>298230</v>
      </c>
      <c r="H319" s="13">
        <v>307030</v>
      </c>
      <c r="I319" s="13">
        <v>5</v>
      </c>
      <c r="J319" s="13">
        <v>5</v>
      </c>
      <c r="K319" s="13">
        <v>0</v>
      </c>
      <c r="L319" s="13">
        <v>0</v>
      </c>
    </row>
    <row r="320" spans="1:12" ht="12.75">
      <c r="A320" s="13" t="s">
        <v>27</v>
      </c>
      <c r="B320" s="13" t="s">
        <v>329</v>
      </c>
      <c r="C320" s="13">
        <v>9808380</v>
      </c>
      <c r="D320" s="13">
        <v>86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</row>
    <row r="321" spans="1:12" ht="12.75">
      <c r="A321" s="13" t="s">
        <v>27</v>
      </c>
      <c r="B321" s="13" t="s">
        <v>330</v>
      </c>
      <c r="C321" s="13">
        <v>6106888</v>
      </c>
      <c r="D321" s="13">
        <v>78</v>
      </c>
      <c r="E321" s="13">
        <v>227525</v>
      </c>
      <c r="F321" s="13">
        <v>6</v>
      </c>
      <c r="G321" s="13">
        <v>296917</v>
      </c>
      <c r="H321" s="13">
        <v>139888</v>
      </c>
      <c r="I321" s="13">
        <v>6</v>
      </c>
      <c r="J321" s="13">
        <v>2</v>
      </c>
      <c r="K321" s="13">
        <v>0</v>
      </c>
      <c r="L321" s="13">
        <v>0</v>
      </c>
    </row>
    <row r="322" spans="1:12" ht="12.75">
      <c r="A322" s="13" t="s">
        <v>27</v>
      </c>
      <c r="B322" s="13" t="s">
        <v>331</v>
      </c>
      <c r="C322" s="13">
        <v>1073426</v>
      </c>
      <c r="D322" s="13">
        <v>25</v>
      </c>
      <c r="E322" s="13">
        <v>28313</v>
      </c>
      <c r="F322" s="13">
        <v>1</v>
      </c>
      <c r="G322" s="13">
        <v>865000</v>
      </c>
      <c r="H322" s="13">
        <v>740000</v>
      </c>
      <c r="I322" s="13">
        <v>2</v>
      </c>
      <c r="J322" s="13">
        <v>1</v>
      </c>
      <c r="K322" s="13">
        <v>0</v>
      </c>
      <c r="L322" s="13">
        <v>0</v>
      </c>
    </row>
    <row r="323" spans="1:12" ht="12.75">
      <c r="A323" s="13" t="s">
        <v>27</v>
      </c>
      <c r="B323" s="13" t="s">
        <v>332</v>
      </c>
      <c r="C323" s="13">
        <v>10690573</v>
      </c>
      <c r="D323" s="13">
        <v>73</v>
      </c>
      <c r="E323" s="13">
        <v>0</v>
      </c>
      <c r="F323" s="13">
        <v>0</v>
      </c>
      <c r="G323" s="13">
        <v>0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</row>
    <row r="324" spans="1:12" ht="12.75">
      <c r="A324" s="13" t="s">
        <v>27</v>
      </c>
      <c r="B324" s="13" t="s">
        <v>333</v>
      </c>
      <c r="C324" s="13">
        <v>2486000</v>
      </c>
      <c r="D324" s="13">
        <v>59</v>
      </c>
      <c r="E324" s="13">
        <v>0</v>
      </c>
      <c r="F324" s="13">
        <v>0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</row>
    <row r="325" spans="1:12" ht="12.75">
      <c r="A325" s="13" t="s">
        <v>27</v>
      </c>
      <c r="B325" s="13" t="s">
        <v>334</v>
      </c>
      <c r="C325" s="13">
        <v>7368000</v>
      </c>
      <c r="D325" s="13">
        <v>238</v>
      </c>
      <c r="E325" s="13">
        <v>0</v>
      </c>
      <c r="F325" s="13">
        <v>0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</row>
    <row r="326" spans="1:12" ht="12.75">
      <c r="A326" s="13" t="s">
        <v>27</v>
      </c>
      <c r="B326" s="13" t="s">
        <v>335</v>
      </c>
      <c r="C326" s="13">
        <v>29864000</v>
      </c>
      <c r="D326" s="13">
        <v>485</v>
      </c>
      <c r="E326" s="13">
        <v>861000</v>
      </c>
      <c r="F326" s="13">
        <v>10</v>
      </c>
      <c r="G326" s="13">
        <v>644466</v>
      </c>
      <c r="H326" s="13">
        <v>119000</v>
      </c>
      <c r="I326" s="13">
        <v>2</v>
      </c>
      <c r="J326" s="13">
        <v>2</v>
      </c>
      <c r="K326" s="13">
        <v>0</v>
      </c>
      <c r="L326" s="13">
        <v>0</v>
      </c>
    </row>
    <row r="327" spans="1:12" ht="12.75">
      <c r="A327" s="13" t="s">
        <v>27</v>
      </c>
      <c r="B327" s="13" t="s">
        <v>336</v>
      </c>
      <c r="C327" s="13">
        <v>383430055</v>
      </c>
      <c r="D327" s="13">
        <v>2373</v>
      </c>
      <c r="E327" s="13">
        <v>15656150</v>
      </c>
      <c r="F327" s="13">
        <v>9</v>
      </c>
      <c r="G327" s="13">
        <v>0</v>
      </c>
      <c r="H327" s="13">
        <v>0</v>
      </c>
      <c r="I327" s="13">
        <v>0</v>
      </c>
      <c r="J327" s="13">
        <v>0</v>
      </c>
      <c r="K327" s="13">
        <v>0</v>
      </c>
      <c r="L327" s="13">
        <v>0</v>
      </c>
    </row>
    <row r="328" spans="1:12" ht="12.75">
      <c r="A328" s="13" t="s">
        <v>27</v>
      </c>
      <c r="B328" s="13" t="s">
        <v>337</v>
      </c>
      <c r="C328" s="13">
        <v>11993284</v>
      </c>
      <c r="D328" s="13">
        <v>1089</v>
      </c>
      <c r="E328" s="13">
        <v>87178</v>
      </c>
      <c r="F328" s="13">
        <v>3</v>
      </c>
      <c r="G328" s="13">
        <v>37165</v>
      </c>
      <c r="H328" s="13">
        <v>0</v>
      </c>
      <c r="I328" s="13">
        <v>1</v>
      </c>
      <c r="J328" s="13">
        <v>0</v>
      </c>
      <c r="K328" s="13">
        <v>0</v>
      </c>
      <c r="L328" s="13">
        <v>0</v>
      </c>
    </row>
    <row r="329" spans="1:12" ht="12.75">
      <c r="A329" s="13" t="s">
        <v>27</v>
      </c>
      <c r="B329" s="13" t="s">
        <v>338</v>
      </c>
      <c r="C329" s="13">
        <v>132460094</v>
      </c>
      <c r="D329" s="13">
        <v>1926</v>
      </c>
      <c r="E329" s="13">
        <v>554444</v>
      </c>
      <c r="F329" s="13">
        <v>8</v>
      </c>
      <c r="G329" s="13">
        <v>234400</v>
      </c>
      <c r="H329" s="13">
        <v>0</v>
      </c>
      <c r="I329" s="13">
        <v>1</v>
      </c>
      <c r="J329" s="13">
        <v>0</v>
      </c>
      <c r="K329" s="13">
        <v>0</v>
      </c>
      <c r="L329" s="13">
        <v>0</v>
      </c>
    </row>
    <row r="330" spans="1:12" ht="12.75">
      <c r="A330" s="13" t="s">
        <v>27</v>
      </c>
      <c r="B330" s="13" t="s">
        <v>339</v>
      </c>
      <c r="C330" s="13">
        <v>9958259</v>
      </c>
      <c r="D330" s="13">
        <v>201</v>
      </c>
      <c r="E330" s="13">
        <v>0</v>
      </c>
      <c r="F330" s="13">
        <v>0</v>
      </c>
      <c r="G330" s="13">
        <v>0</v>
      </c>
      <c r="H330" s="13">
        <v>0</v>
      </c>
      <c r="I330" s="13">
        <v>0</v>
      </c>
      <c r="J330" s="13">
        <v>0</v>
      </c>
      <c r="K330" s="13">
        <v>0</v>
      </c>
      <c r="L330" s="13">
        <v>0</v>
      </c>
    </row>
    <row r="331" spans="1:12" ht="12.75">
      <c r="A331" s="13" t="s">
        <v>27</v>
      </c>
      <c r="B331" s="13" t="s">
        <v>340</v>
      </c>
      <c r="C331" s="13">
        <v>0</v>
      </c>
      <c r="D331" s="13">
        <v>0</v>
      </c>
      <c r="E331" s="13">
        <v>0</v>
      </c>
      <c r="F331" s="13">
        <v>0</v>
      </c>
      <c r="G331" s="13">
        <v>0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</row>
    <row r="332" spans="1:12" ht="12.75">
      <c r="A332" s="13" t="s">
        <v>27</v>
      </c>
      <c r="B332" s="13" t="s">
        <v>341</v>
      </c>
      <c r="C332" s="13">
        <v>354733554</v>
      </c>
      <c r="D332" s="13">
        <v>5786</v>
      </c>
      <c r="E332" s="13">
        <v>242814</v>
      </c>
      <c r="F332" s="13">
        <v>7</v>
      </c>
      <c r="G332" s="13">
        <v>140560</v>
      </c>
      <c r="H332" s="13">
        <v>140560</v>
      </c>
      <c r="I332" s="13">
        <v>1</v>
      </c>
      <c r="J332" s="13">
        <v>1</v>
      </c>
      <c r="K332" s="13">
        <v>0</v>
      </c>
      <c r="L332" s="13">
        <v>0</v>
      </c>
    </row>
    <row r="333" spans="1:12" ht="12.75">
      <c r="A333" s="13" t="s">
        <v>27</v>
      </c>
      <c r="B333" s="13" t="s">
        <v>342</v>
      </c>
      <c r="C333" s="13">
        <v>63603699</v>
      </c>
      <c r="D333" s="13">
        <v>1143</v>
      </c>
      <c r="E333" s="13">
        <v>37176</v>
      </c>
      <c r="F333" s="13">
        <v>1</v>
      </c>
      <c r="G333" s="13">
        <v>511600</v>
      </c>
      <c r="H333" s="13">
        <v>80300</v>
      </c>
      <c r="I333" s="13">
        <v>1</v>
      </c>
      <c r="J333" s="13">
        <v>1</v>
      </c>
      <c r="K333" s="13">
        <v>0</v>
      </c>
      <c r="L333" s="13">
        <v>0</v>
      </c>
    </row>
    <row r="334" spans="1:12" ht="12.75">
      <c r="A334" s="13" t="s">
        <v>27</v>
      </c>
      <c r="B334" s="13" t="s">
        <v>343</v>
      </c>
      <c r="C334" s="13">
        <v>18315018</v>
      </c>
      <c r="D334" s="13">
        <v>631</v>
      </c>
      <c r="E334" s="13">
        <v>930419</v>
      </c>
      <c r="F334" s="13">
        <v>9</v>
      </c>
      <c r="G334" s="13">
        <v>0</v>
      </c>
      <c r="H334" s="13">
        <v>72821</v>
      </c>
      <c r="I334" s="13">
        <v>0</v>
      </c>
      <c r="J334" s="13">
        <v>1</v>
      </c>
      <c r="K334" s="13">
        <v>0</v>
      </c>
      <c r="L334" s="13">
        <v>0</v>
      </c>
    </row>
    <row r="335" spans="1:12" ht="12.75">
      <c r="A335" s="13" t="s">
        <v>27</v>
      </c>
      <c r="B335" s="13" t="s">
        <v>344</v>
      </c>
      <c r="C335" s="13">
        <v>49216000</v>
      </c>
      <c r="D335" s="13">
        <v>200</v>
      </c>
      <c r="E335" s="13">
        <v>38271167</v>
      </c>
      <c r="F335" s="13">
        <v>1</v>
      </c>
      <c r="G335" s="13">
        <v>0</v>
      </c>
      <c r="H335" s="13">
        <v>0</v>
      </c>
      <c r="I335" s="13">
        <v>0</v>
      </c>
      <c r="J335" s="13">
        <v>0</v>
      </c>
      <c r="K335" s="13">
        <v>0</v>
      </c>
      <c r="L335" s="13">
        <v>0</v>
      </c>
    </row>
    <row r="336" spans="1:12" ht="12.75">
      <c r="A336" s="13" t="s">
        <v>27</v>
      </c>
      <c r="B336" s="13" t="s">
        <v>345</v>
      </c>
      <c r="C336" s="13">
        <v>21941311</v>
      </c>
      <c r="D336" s="13">
        <v>54</v>
      </c>
      <c r="E336" s="13">
        <v>550969</v>
      </c>
      <c r="F336" s="13">
        <v>2</v>
      </c>
      <c r="G336" s="13">
        <v>550969</v>
      </c>
      <c r="H336" s="13">
        <v>0</v>
      </c>
      <c r="I336" s="13">
        <v>2</v>
      </c>
      <c r="J336" s="13">
        <v>0</v>
      </c>
      <c r="K336" s="13">
        <v>0</v>
      </c>
      <c r="L336" s="13">
        <v>0</v>
      </c>
    </row>
    <row r="337" spans="1:12" ht="12.75">
      <c r="A337" s="13" t="s">
        <v>27</v>
      </c>
      <c r="B337" s="13" t="s">
        <v>346</v>
      </c>
      <c r="C337" s="13">
        <v>231731</v>
      </c>
      <c r="D337" s="13">
        <v>9</v>
      </c>
      <c r="E337" s="13">
        <v>0</v>
      </c>
      <c r="F337" s="13">
        <v>0</v>
      </c>
      <c r="G337" s="13">
        <v>502704</v>
      </c>
      <c r="H337" s="13">
        <v>0</v>
      </c>
      <c r="I337" s="13">
        <v>1</v>
      </c>
      <c r="J337" s="13">
        <v>0</v>
      </c>
      <c r="K337" s="13">
        <v>0</v>
      </c>
      <c r="L337" s="13">
        <v>0</v>
      </c>
    </row>
    <row r="338" spans="1:12" ht="12.75">
      <c r="A338" s="13" t="s">
        <v>27</v>
      </c>
      <c r="B338" s="13" t="s">
        <v>347</v>
      </c>
      <c r="C338" s="13">
        <v>60435000</v>
      </c>
      <c r="D338" s="13">
        <v>1014</v>
      </c>
      <c r="E338" s="13">
        <v>593000</v>
      </c>
      <c r="F338" s="13">
        <v>7</v>
      </c>
      <c r="G338" s="13">
        <v>0</v>
      </c>
      <c r="H338" s="13">
        <v>27803</v>
      </c>
      <c r="I338" s="13">
        <v>0</v>
      </c>
      <c r="J338" s="13">
        <v>1</v>
      </c>
      <c r="K338" s="13">
        <v>0</v>
      </c>
      <c r="L338" s="13">
        <v>0</v>
      </c>
    </row>
    <row r="339" spans="1:12" ht="12.75">
      <c r="A339" s="13" t="s">
        <v>27</v>
      </c>
      <c r="B339" s="13" t="s">
        <v>348</v>
      </c>
      <c r="C339" s="13">
        <v>4162763</v>
      </c>
      <c r="D339" s="13">
        <v>85</v>
      </c>
      <c r="E339" s="13">
        <v>45548</v>
      </c>
      <c r="F339" s="13">
        <v>1</v>
      </c>
      <c r="G339" s="13">
        <v>0</v>
      </c>
      <c r="H339" s="13">
        <v>0</v>
      </c>
      <c r="I339" s="13">
        <v>0</v>
      </c>
      <c r="J339" s="13">
        <v>0</v>
      </c>
      <c r="K339" s="13">
        <v>0</v>
      </c>
      <c r="L339" s="13">
        <v>0</v>
      </c>
    </row>
    <row r="340" spans="1:12" ht="12.75">
      <c r="A340" s="13" t="s">
        <v>27</v>
      </c>
      <c r="B340" s="13" t="s">
        <v>349</v>
      </c>
      <c r="C340" s="13">
        <v>11901424</v>
      </c>
      <c r="D340" s="13">
        <v>36</v>
      </c>
      <c r="E340" s="13">
        <v>185000</v>
      </c>
      <c r="F340" s="13">
        <v>1</v>
      </c>
      <c r="G340" s="13">
        <v>0</v>
      </c>
      <c r="H340" s="13">
        <v>0</v>
      </c>
      <c r="I340" s="13">
        <v>0</v>
      </c>
      <c r="J340" s="13">
        <v>0</v>
      </c>
      <c r="K340" s="13">
        <v>0</v>
      </c>
      <c r="L340" s="13">
        <v>0</v>
      </c>
    </row>
    <row r="341" spans="1:12" ht="12.75">
      <c r="A341" s="13" t="s">
        <v>27</v>
      </c>
      <c r="B341" s="13" t="s">
        <v>350</v>
      </c>
      <c r="C341" s="13">
        <v>27562000</v>
      </c>
      <c r="D341" s="13">
        <v>521</v>
      </c>
      <c r="E341" s="13">
        <v>38000</v>
      </c>
      <c r="F341" s="13">
        <v>2</v>
      </c>
      <c r="G341" s="13">
        <v>0</v>
      </c>
      <c r="H341" s="13">
        <v>0</v>
      </c>
      <c r="I341" s="13">
        <v>0</v>
      </c>
      <c r="J341" s="13">
        <v>0</v>
      </c>
      <c r="K341" s="13">
        <v>0</v>
      </c>
      <c r="L341" s="13">
        <v>0</v>
      </c>
    </row>
    <row r="342" spans="1:12" ht="12.75">
      <c r="A342" s="13" t="s">
        <v>27</v>
      </c>
      <c r="B342" s="13" t="s">
        <v>351</v>
      </c>
      <c r="C342" s="13">
        <v>2398489</v>
      </c>
      <c r="D342" s="13">
        <v>17</v>
      </c>
      <c r="E342" s="13">
        <v>0</v>
      </c>
      <c r="F342" s="13">
        <v>0</v>
      </c>
      <c r="G342" s="13">
        <v>0</v>
      </c>
      <c r="H342" s="13">
        <v>0</v>
      </c>
      <c r="I342" s="13">
        <v>0</v>
      </c>
      <c r="J342" s="13">
        <v>0</v>
      </c>
      <c r="K342" s="13">
        <v>0</v>
      </c>
      <c r="L342" s="13">
        <v>0</v>
      </c>
    </row>
    <row r="343" spans="1:12" ht="12.75">
      <c r="A343" s="13" t="s">
        <v>27</v>
      </c>
      <c r="B343" s="13" t="s">
        <v>352</v>
      </c>
      <c r="C343" s="13">
        <v>166321000</v>
      </c>
      <c r="D343" s="13">
        <v>994</v>
      </c>
      <c r="E343" s="13">
        <v>710486</v>
      </c>
      <c r="F343" s="13">
        <v>3</v>
      </c>
      <c r="G343" s="13">
        <v>0</v>
      </c>
      <c r="H343" s="13">
        <v>0</v>
      </c>
      <c r="I343" s="13">
        <v>0</v>
      </c>
      <c r="J343" s="13">
        <v>0</v>
      </c>
      <c r="K343" s="13">
        <v>0</v>
      </c>
      <c r="L343" s="13">
        <v>0</v>
      </c>
    </row>
    <row r="344" spans="1:12" ht="12.75">
      <c r="A344" s="13" t="s">
        <v>27</v>
      </c>
      <c r="B344" s="13" t="s">
        <v>353</v>
      </c>
      <c r="C344" s="13">
        <v>15786045</v>
      </c>
      <c r="D344" s="13">
        <v>36</v>
      </c>
      <c r="E344" s="13">
        <v>0</v>
      </c>
      <c r="F344" s="13">
        <v>0</v>
      </c>
      <c r="G344" s="13">
        <v>0</v>
      </c>
      <c r="H344" s="13">
        <v>0</v>
      </c>
      <c r="I344" s="13">
        <v>0</v>
      </c>
      <c r="J344" s="13">
        <v>0</v>
      </c>
      <c r="K344" s="13">
        <v>0</v>
      </c>
      <c r="L344" s="13">
        <v>0</v>
      </c>
    </row>
    <row r="345" spans="1:12" ht="12.75">
      <c r="A345" s="13" t="s">
        <v>27</v>
      </c>
      <c r="B345" s="13" t="s">
        <v>354</v>
      </c>
      <c r="C345" s="13">
        <v>38428017</v>
      </c>
      <c r="D345" s="13">
        <v>196</v>
      </c>
      <c r="E345" s="13">
        <v>0</v>
      </c>
      <c r="F345" s="13">
        <v>0</v>
      </c>
      <c r="G345" s="13">
        <v>402400</v>
      </c>
      <c r="H345" s="13">
        <v>1752400</v>
      </c>
      <c r="I345" s="13">
        <v>1</v>
      </c>
      <c r="J345" s="13">
        <v>2</v>
      </c>
      <c r="K345" s="13">
        <v>0</v>
      </c>
      <c r="L345" s="13">
        <v>0</v>
      </c>
    </row>
    <row r="346" spans="1:12" ht="12.75">
      <c r="A346" s="13" t="s">
        <v>27</v>
      </c>
      <c r="B346" s="13" t="s">
        <v>355</v>
      </c>
      <c r="C346" s="13">
        <v>178008526</v>
      </c>
      <c r="D346" s="13">
        <v>2512</v>
      </c>
      <c r="E346" s="13">
        <v>879449</v>
      </c>
      <c r="F346" s="13">
        <v>19</v>
      </c>
      <c r="G346" s="13">
        <v>468700</v>
      </c>
      <c r="H346" s="13">
        <v>113775</v>
      </c>
      <c r="I346" s="13">
        <v>4</v>
      </c>
      <c r="J346" s="13">
        <v>2</v>
      </c>
      <c r="K346" s="13">
        <v>0</v>
      </c>
      <c r="L346" s="13">
        <v>0</v>
      </c>
    </row>
    <row r="347" spans="1:12" ht="12.75">
      <c r="A347" s="13" t="s">
        <v>27</v>
      </c>
      <c r="B347" s="13" t="s">
        <v>356</v>
      </c>
      <c r="C347" s="13">
        <v>84308517</v>
      </c>
      <c r="D347" s="13">
        <v>489</v>
      </c>
      <c r="E347" s="13">
        <v>0</v>
      </c>
      <c r="F347" s="13">
        <v>0</v>
      </c>
      <c r="G347" s="13">
        <v>0</v>
      </c>
      <c r="H347" s="13">
        <v>0</v>
      </c>
      <c r="I347" s="13">
        <v>0</v>
      </c>
      <c r="J347" s="13">
        <v>0</v>
      </c>
      <c r="K347" s="13">
        <v>0</v>
      </c>
      <c r="L347" s="13">
        <v>0</v>
      </c>
    </row>
    <row r="348" spans="1:12" ht="12.75">
      <c r="A348" s="13" t="s">
        <v>27</v>
      </c>
      <c r="B348" s="13" t="s">
        <v>357</v>
      </c>
      <c r="C348" s="13">
        <v>3924386</v>
      </c>
      <c r="D348" s="13">
        <v>95</v>
      </c>
      <c r="E348" s="13">
        <v>19684</v>
      </c>
      <c r="F348" s="13">
        <v>1</v>
      </c>
      <c r="G348" s="13">
        <v>0</v>
      </c>
      <c r="H348" s="13">
        <v>0</v>
      </c>
      <c r="I348" s="13">
        <v>0</v>
      </c>
      <c r="J348" s="13">
        <v>0</v>
      </c>
      <c r="K348" s="13">
        <v>0</v>
      </c>
      <c r="L348" s="13">
        <v>0</v>
      </c>
    </row>
    <row r="349" spans="1:12" ht="12.75">
      <c r="A349" s="13" t="s">
        <v>27</v>
      </c>
      <c r="B349" s="13" t="s">
        <v>358</v>
      </c>
      <c r="C349" s="13">
        <v>25874700</v>
      </c>
      <c r="D349" s="13">
        <v>428</v>
      </c>
      <c r="E349" s="13">
        <v>0</v>
      </c>
      <c r="F349" s="13">
        <v>0</v>
      </c>
      <c r="G349" s="13">
        <v>0</v>
      </c>
      <c r="H349" s="13">
        <v>0</v>
      </c>
      <c r="I349" s="13">
        <v>0</v>
      </c>
      <c r="J349" s="13">
        <v>0</v>
      </c>
      <c r="K349" s="13">
        <v>0</v>
      </c>
      <c r="L349" s="13">
        <v>0</v>
      </c>
    </row>
    <row r="350" spans="1:12" ht="12.75">
      <c r="A350" s="13" t="s">
        <v>27</v>
      </c>
      <c r="B350" s="13" t="s">
        <v>359</v>
      </c>
      <c r="C350" s="13">
        <v>39013715</v>
      </c>
      <c r="D350" s="13">
        <v>673</v>
      </c>
      <c r="E350" s="13">
        <v>0</v>
      </c>
      <c r="F350" s="13">
        <v>0</v>
      </c>
      <c r="G350" s="13">
        <v>0</v>
      </c>
      <c r="H350" s="13">
        <v>0</v>
      </c>
      <c r="I350" s="13">
        <v>0</v>
      </c>
      <c r="J350" s="13">
        <v>0</v>
      </c>
      <c r="K350" s="13">
        <v>0</v>
      </c>
      <c r="L350" s="13">
        <v>0</v>
      </c>
    </row>
    <row r="351" spans="1:12" ht="12.75">
      <c r="A351" s="13" t="s">
        <v>27</v>
      </c>
      <c r="B351" s="13" t="s">
        <v>360</v>
      </c>
      <c r="C351" s="13">
        <v>35575785</v>
      </c>
      <c r="D351" s="13">
        <v>444</v>
      </c>
      <c r="E351" s="13">
        <v>0</v>
      </c>
      <c r="F351" s="13">
        <v>0</v>
      </c>
      <c r="G351" s="13">
        <v>0</v>
      </c>
      <c r="H351" s="13">
        <v>0</v>
      </c>
      <c r="I351" s="13">
        <v>0</v>
      </c>
      <c r="J351" s="13">
        <v>0</v>
      </c>
      <c r="K351" s="13">
        <v>0</v>
      </c>
      <c r="L351" s="13">
        <v>0</v>
      </c>
    </row>
    <row r="352" spans="1:12" ht="12.75">
      <c r="A352" s="13" t="s">
        <v>27</v>
      </c>
      <c r="B352" s="13" t="s">
        <v>361</v>
      </c>
      <c r="C352" s="13">
        <v>5946684</v>
      </c>
      <c r="D352" s="13">
        <v>228</v>
      </c>
      <c r="E352" s="13">
        <v>0</v>
      </c>
      <c r="F352" s="13">
        <v>0</v>
      </c>
      <c r="G352" s="13">
        <v>0</v>
      </c>
      <c r="H352" s="13">
        <v>0</v>
      </c>
      <c r="I352" s="13">
        <v>0</v>
      </c>
      <c r="J352" s="13">
        <v>0</v>
      </c>
      <c r="K352" s="13">
        <v>0</v>
      </c>
      <c r="L352" s="13">
        <v>0</v>
      </c>
    </row>
    <row r="353" spans="1:12" ht="12.75">
      <c r="A353" s="13" t="s">
        <v>27</v>
      </c>
      <c r="B353" s="13" t="s">
        <v>362</v>
      </c>
      <c r="C353" s="13">
        <v>34949477</v>
      </c>
      <c r="D353" s="13">
        <v>590</v>
      </c>
      <c r="E353" s="13">
        <v>399163</v>
      </c>
      <c r="F353" s="13">
        <v>4</v>
      </c>
      <c r="G353" s="13">
        <v>80219</v>
      </c>
      <c r="H353" s="13">
        <v>8185</v>
      </c>
      <c r="I353" s="13">
        <v>1</v>
      </c>
      <c r="J353" s="13">
        <v>1</v>
      </c>
      <c r="K353" s="13">
        <v>0</v>
      </c>
      <c r="L353" s="13">
        <v>0</v>
      </c>
    </row>
    <row r="354" spans="1:12" ht="12.75">
      <c r="A354" s="13" t="s">
        <v>27</v>
      </c>
      <c r="B354" s="13" t="s">
        <v>363</v>
      </c>
      <c r="C354" s="13">
        <v>3006145</v>
      </c>
      <c r="D354" s="13">
        <v>16</v>
      </c>
      <c r="E354" s="13">
        <v>181549</v>
      </c>
      <c r="F354" s="13">
        <v>1</v>
      </c>
      <c r="G354" s="13">
        <v>0</v>
      </c>
      <c r="H354" s="13">
        <v>0</v>
      </c>
      <c r="I354" s="13">
        <v>0</v>
      </c>
      <c r="J354" s="13">
        <v>0</v>
      </c>
      <c r="K354" s="13">
        <v>0</v>
      </c>
      <c r="L354" s="13">
        <v>0</v>
      </c>
    </row>
    <row r="355" spans="1:12" ht="12.75">
      <c r="A355" s="13" t="s">
        <v>27</v>
      </c>
      <c r="B355" s="13" t="s">
        <v>364</v>
      </c>
      <c r="C355" s="13">
        <v>43810677</v>
      </c>
      <c r="D355" s="13">
        <v>205</v>
      </c>
      <c r="E355" s="13">
        <v>0</v>
      </c>
      <c r="F355" s="13">
        <v>0</v>
      </c>
      <c r="G355" s="13">
        <v>0</v>
      </c>
      <c r="H355" s="13">
        <v>0</v>
      </c>
      <c r="I355" s="13">
        <v>0</v>
      </c>
      <c r="J355" s="13">
        <v>0</v>
      </c>
      <c r="K355" s="13">
        <v>0</v>
      </c>
      <c r="L355" s="13">
        <v>0</v>
      </c>
    </row>
    <row r="356" spans="1:12" ht="12.75">
      <c r="A356" s="13" t="s">
        <v>27</v>
      </c>
      <c r="B356" s="13" t="s">
        <v>365</v>
      </c>
      <c r="C356" s="13">
        <v>33589618</v>
      </c>
      <c r="D356" s="13">
        <v>171</v>
      </c>
      <c r="E356" s="13">
        <v>0</v>
      </c>
      <c r="F356" s="13">
        <v>0</v>
      </c>
      <c r="G356" s="13">
        <v>0</v>
      </c>
      <c r="H356" s="13">
        <v>0</v>
      </c>
      <c r="I356" s="13">
        <v>0</v>
      </c>
      <c r="J356" s="13">
        <v>0</v>
      </c>
      <c r="K356" s="13">
        <v>0</v>
      </c>
      <c r="L356" s="13">
        <v>0</v>
      </c>
    </row>
    <row r="357" spans="1:12" ht="12.75">
      <c r="A357" s="13" t="s">
        <v>27</v>
      </c>
      <c r="B357" s="13" t="s">
        <v>366</v>
      </c>
      <c r="C357" s="13">
        <v>34031362</v>
      </c>
      <c r="D357" s="13">
        <v>370</v>
      </c>
      <c r="E357" s="13">
        <v>0</v>
      </c>
      <c r="F357" s="13">
        <v>0</v>
      </c>
      <c r="G357" s="13">
        <v>0</v>
      </c>
      <c r="H357" s="13">
        <v>0</v>
      </c>
      <c r="I357" s="13">
        <v>0</v>
      </c>
      <c r="J357" s="13">
        <v>0</v>
      </c>
      <c r="K357" s="13">
        <v>0</v>
      </c>
      <c r="L357" s="13">
        <v>0</v>
      </c>
    </row>
    <row r="358" spans="1:12" ht="12.75">
      <c r="A358" s="13" t="s">
        <v>27</v>
      </c>
      <c r="B358" s="13" t="s">
        <v>367</v>
      </c>
      <c r="C358" s="13">
        <v>5747</v>
      </c>
      <c r="D358" s="13">
        <v>1</v>
      </c>
      <c r="E358" s="13">
        <v>0</v>
      </c>
      <c r="F358" s="13">
        <v>0</v>
      </c>
      <c r="G358" s="13">
        <v>0</v>
      </c>
      <c r="H358" s="13">
        <v>0</v>
      </c>
      <c r="I358" s="13">
        <v>0</v>
      </c>
      <c r="J358" s="13">
        <v>0</v>
      </c>
      <c r="K358" s="13">
        <v>0</v>
      </c>
      <c r="L358" s="13">
        <v>0</v>
      </c>
    </row>
    <row r="359" spans="1:12" ht="12.75">
      <c r="A359" s="13" t="s">
        <v>27</v>
      </c>
      <c r="B359" s="13" t="s">
        <v>368</v>
      </c>
      <c r="C359" s="13">
        <v>16499329</v>
      </c>
      <c r="D359" s="13">
        <v>420</v>
      </c>
      <c r="E359" s="13">
        <v>190103</v>
      </c>
      <c r="F359" s="13">
        <v>5</v>
      </c>
      <c r="G359" s="13">
        <v>33984</v>
      </c>
      <c r="H359" s="13">
        <v>0</v>
      </c>
      <c r="I359" s="13">
        <v>2</v>
      </c>
      <c r="J359" s="13">
        <v>0</v>
      </c>
      <c r="K359" s="13">
        <v>0</v>
      </c>
      <c r="L359" s="13">
        <v>0</v>
      </c>
    </row>
    <row r="360" spans="1:12" ht="12.75">
      <c r="A360" s="13" t="s">
        <v>27</v>
      </c>
      <c r="B360" s="13" t="s">
        <v>369</v>
      </c>
      <c r="C360" s="13">
        <v>96821500</v>
      </c>
      <c r="D360" s="13">
        <v>1375</v>
      </c>
      <c r="E360" s="13">
        <v>0</v>
      </c>
      <c r="F360" s="13">
        <v>0</v>
      </c>
      <c r="G360" s="13">
        <v>0</v>
      </c>
      <c r="H360" s="13">
        <v>0</v>
      </c>
      <c r="I360" s="13">
        <v>0</v>
      </c>
      <c r="J360" s="13">
        <v>0</v>
      </c>
      <c r="K360" s="13">
        <v>0</v>
      </c>
      <c r="L360" s="13">
        <v>0</v>
      </c>
    </row>
    <row r="361" spans="1:12" ht="12.75">
      <c r="A361" s="13" t="s">
        <v>27</v>
      </c>
      <c r="B361" s="13" t="s">
        <v>370</v>
      </c>
      <c r="C361" s="13">
        <v>4555966</v>
      </c>
      <c r="D361" s="13">
        <v>82</v>
      </c>
      <c r="E361" s="13">
        <v>0</v>
      </c>
      <c r="F361" s="13">
        <v>0</v>
      </c>
      <c r="G361" s="13">
        <v>0</v>
      </c>
      <c r="H361" s="13">
        <v>0</v>
      </c>
      <c r="I361" s="13">
        <v>0</v>
      </c>
      <c r="J361" s="13">
        <v>0</v>
      </c>
      <c r="K361" s="13">
        <v>0</v>
      </c>
      <c r="L361" s="13">
        <v>0</v>
      </c>
    </row>
    <row r="362" spans="1:12" ht="12.75">
      <c r="A362" s="13" t="s">
        <v>27</v>
      </c>
      <c r="B362" s="13" t="s">
        <v>371</v>
      </c>
      <c r="C362" s="13">
        <v>4789695</v>
      </c>
      <c r="D362" s="13">
        <v>113</v>
      </c>
      <c r="E362" s="13">
        <v>14464</v>
      </c>
      <c r="F362" s="13">
        <v>1</v>
      </c>
      <c r="G362" s="13">
        <v>0</v>
      </c>
      <c r="H362" s="13">
        <v>0</v>
      </c>
      <c r="I362" s="13">
        <v>0</v>
      </c>
      <c r="J362" s="13">
        <v>0</v>
      </c>
      <c r="K362" s="13">
        <v>0</v>
      </c>
      <c r="L362" s="13">
        <v>0</v>
      </c>
    </row>
    <row r="363" spans="1:12" ht="12.75">
      <c r="A363" s="13" t="s">
        <v>27</v>
      </c>
      <c r="B363" s="13" t="s">
        <v>372</v>
      </c>
      <c r="C363" s="13">
        <v>15741000</v>
      </c>
      <c r="D363" s="13">
        <v>115</v>
      </c>
      <c r="E363" s="13">
        <v>707000</v>
      </c>
      <c r="F363" s="13">
        <v>3</v>
      </c>
      <c r="G363" s="13">
        <v>0</v>
      </c>
      <c r="H363" s="13">
        <v>0</v>
      </c>
      <c r="I363" s="13">
        <v>0</v>
      </c>
      <c r="J363" s="13">
        <v>0</v>
      </c>
      <c r="K363" s="13">
        <v>0</v>
      </c>
      <c r="L363" s="13">
        <v>0</v>
      </c>
    </row>
    <row r="364" spans="1:12" ht="12.75">
      <c r="A364" s="13" t="s">
        <v>27</v>
      </c>
      <c r="B364" s="13" t="s">
        <v>373</v>
      </c>
      <c r="C364" s="13">
        <v>28295555</v>
      </c>
      <c r="D364" s="13">
        <v>966</v>
      </c>
      <c r="E364" s="13">
        <v>70964</v>
      </c>
      <c r="F364" s="13">
        <v>4</v>
      </c>
      <c r="G364" s="13">
        <v>0</v>
      </c>
      <c r="H364" s="13">
        <v>0</v>
      </c>
      <c r="I364" s="13">
        <v>0</v>
      </c>
      <c r="J364" s="13">
        <v>0</v>
      </c>
      <c r="K364" s="13">
        <v>0</v>
      </c>
      <c r="L364" s="13">
        <v>0</v>
      </c>
    </row>
    <row r="365" spans="1:12" ht="12.75">
      <c r="A365" s="13" t="s">
        <v>27</v>
      </c>
      <c r="B365" s="13" t="s">
        <v>374</v>
      </c>
      <c r="C365" s="13">
        <v>9160161</v>
      </c>
      <c r="D365" s="13">
        <v>164</v>
      </c>
      <c r="E365" s="13">
        <v>0</v>
      </c>
      <c r="F365" s="13">
        <v>0</v>
      </c>
      <c r="G365" s="13">
        <v>0</v>
      </c>
      <c r="H365" s="13">
        <v>0</v>
      </c>
      <c r="I365" s="13">
        <v>0</v>
      </c>
      <c r="J365" s="13">
        <v>0</v>
      </c>
      <c r="K365" s="13">
        <v>0</v>
      </c>
      <c r="L365" s="13">
        <v>0</v>
      </c>
    </row>
    <row r="366" spans="1:12" ht="12.75">
      <c r="A366" s="13" t="s">
        <v>27</v>
      </c>
      <c r="B366" s="13" t="s">
        <v>375</v>
      </c>
      <c r="C366" s="13">
        <v>204697</v>
      </c>
      <c r="D366" s="13">
        <v>16</v>
      </c>
      <c r="E366" s="13">
        <v>104932</v>
      </c>
      <c r="F366" s="13">
        <v>1</v>
      </c>
      <c r="G366" s="13">
        <v>0</v>
      </c>
      <c r="H366" s="13">
        <v>0</v>
      </c>
      <c r="I366" s="13">
        <v>0</v>
      </c>
      <c r="J366" s="13">
        <v>0</v>
      </c>
      <c r="K366" s="13">
        <v>0</v>
      </c>
      <c r="L366" s="13">
        <v>0</v>
      </c>
    </row>
    <row r="367" spans="1:12" ht="12.75">
      <c r="A367" s="13" t="s">
        <v>27</v>
      </c>
      <c r="B367" s="13" t="s">
        <v>376</v>
      </c>
      <c r="C367" s="13">
        <v>6178920</v>
      </c>
      <c r="D367" s="13">
        <v>148</v>
      </c>
      <c r="E367" s="13">
        <v>0</v>
      </c>
      <c r="F367" s="13">
        <v>0</v>
      </c>
      <c r="G367" s="13">
        <v>0</v>
      </c>
      <c r="H367" s="13">
        <v>0</v>
      </c>
      <c r="I367" s="13">
        <v>0</v>
      </c>
      <c r="J367" s="13">
        <v>0</v>
      </c>
      <c r="K367" s="13">
        <v>0</v>
      </c>
      <c r="L367" s="13">
        <v>0</v>
      </c>
    </row>
    <row r="368" spans="1:12" ht="12.75">
      <c r="A368" s="13" t="s">
        <v>27</v>
      </c>
      <c r="B368" s="13" t="s">
        <v>377</v>
      </c>
      <c r="C368" s="13">
        <v>41732152</v>
      </c>
      <c r="D368" s="13">
        <v>325</v>
      </c>
      <c r="E368" s="13">
        <v>192264</v>
      </c>
      <c r="F368" s="13">
        <v>2</v>
      </c>
      <c r="G368" s="13">
        <v>276715</v>
      </c>
      <c r="H368" s="13">
        <v>0</v>
      </c>
      <c r="I368" s="13">
        <v>2</v>
      </c>
      <c r="J368" s="13">
        <v>0</v>
      </c>
      <c r="K368" s="13">
        <v>0</v>
      </c>
      <c r="L368" s="13">
        <v>0</v>
      </c>
    </row>
    <row r="369" spans="1:12" ht="12.75">
      <c r="A369" s="13" t="s">
        <v>27</v>
      </c>
      <c r="B369" s="13" t="s">
        <v>378</v>
      </c>
      <c r="C369" s="13">
        <v>43938121</v>
      </c>
      <c r="D369" s="13">
        <v>557</v>
      </c>
      <c r="E369" s="13">
        <v>447975</v>
      </c>
      <c r="F369" s="13">
        <v>6</v>
      </c>
      <c r="G369" s="13">
        <v>0</v>
      </c>
      <c r="H369" s="13">
        <v>284926</v>
      </c>
      <c r="I369" s="13">
        <v>0</v>
      </c>
      <c r="J369" s="13">
        <v>8</v>
      </c>
      <c r="K369" s="13">
        <v>0</v>
      </c>
      <c r="L369" s="13">
        <v>0</v>
      </c>
    </row>
    <row r="370" spans="1:12" ht="12.75">
      <c r="A370" s="13" t="s">
        <v>27</v>
      </c>
      <c r="B370" s="13" t="s">
        <v>379</v>
      </c>
      <c r="C370" s="13">
        <v>17808243</v>
      </c>
      <c r="D370" s="13">
        <v>320</v>
      </c>
      <c r="E370" s="13">
        <v>314589</v>
      </c>
      <c r="F370" s="13">
        <v>7</v>
      </c>
      <c r="G370" s="13">
        <v>0</v>
      </c>
      <c r="H370" s="13">
        <v>0</v>
      </c>
      <c r="I370" s="13">
        <v>0</v>
      </c>
      <c r="J370" s="13">
        <v>0</v>
      </c>
      <c r="K370" s="13">
        <v>0</v>
      </c>
      <c r="L370" s="13">
        <v>0</v>
      </c>
    </row>
    <row r="371" spans="1:12" ht="12.75">
      <c r="A371" s="13" t="s">
        <v>27</v>
      </c>
      <c r="B371" s="13" t="s">
        <v>380</v>
      </c>
      <c r="C371" s="13">
        <v>14983706</v>
      </c>
      <c r="D371" s="13">
        <v>50</v>
      </c>
      <c r="E371" s="13">
        <v>1602102</v>
      </c>
      <c r="F371" s="13">
        <v>50</v>
      </c>
      <c r="G371" s="13">
        <v>1316284</v>
      </c>
      <c r="H371" s="13">
        <v>0</v>
      </c>
      <c r="I371" s="13">
        <v>1</v>
      </c>
      <c r="J371" s="13">
        <v>0</v>
      </c>
      <c r="K371" s="13">
        <v>0</v>
      </c>
      <c r="L371" s="13">
        <v>0</v>
      </c>
    </row>
    <row r="372" spans="1:12" ht="12.75">
      <c r="A372" s="13" t="s">
        <v>27</v>
      </c>
      <c r="B372" s="13" t="s">
        <v>381</v>
      </c>
      <c r="C372" s="13">
        <v>42996622</v>
      </c>
      <c r="D372" s="13">
        <v>904</v>
      </c>
      <c r="E372" s="13">
        <v>371580</v>
      </c>
      <c r="F372" s="13">
        <v>10</v>
      </c>
      <c r="G372" s="13">
        <v>73822</v>
      </c>
      <c r="H372" s="13">
        <v>0</v>
      </c>
      <c r="I372" s="13">
        <v>2</v>
      </c>
      <c r="J372" s="13">
        <v>0</v>
      </c>
      <c r="K372" s="13">
        <v>0</v>
      </c>
      <c r="L372" s="13">
        <v>0</v>
      </c>
    </row>
    <row r="373" spans="1:12" ht="12.75">
      <c r="A373" s="13" t="s">
        <v>27</v>
      </c>
      <c r="B373" s="13" t="s">
        <v>382</v>
      </c>
      <c r="C373" s="13">
        <v>7659001</v>
      </c>
      <c r="D373" s="13">
        <v>82</v>
      </c>
      <c r="E373" s="13">
        <v>55749</v>
      </c>
      <c r="F373" s="13">
        <v>1</v>
      </c>
      <c r="G373" s="13">
        <v>0</v>
      </c>
      <c r="H373" s="13">
        <v>0</v>
      </c>
      <c r="I373" s="13">
        <v>0</v>
      </c>
      <c r="J373" s="13">
        <v>0</v>
      </c>
      <c r="K373" s="13">
        <v>0</v>
      </c>
      <c r="L373" s="13">
        <v>0</v>
      </c>
    </row>
    <row r="374" spans="1:12" ht="12.75">
      <c r="A374" s="13" t="s">
        <v>27</v>
      </c>
      <c r="B374" s="13" t="s">
        <v>383</v>
      </c>
      <c r="C374" s="13">
        <v>8359757</v>
      </c>
      <c r="D374" s="13">
        <v>61</v>
      </c>
      <c r="E374" s="13">
        <v>0</v>
      </c>
      <c r="F374" s="13">
        <v>0</v>
      </c>
      <c r="G374" s="13">
        <v>0</v>
      </c>
      <c r="H374" s="13">
        <v>0</v>
      </c>
      <c r="I374" s="13">
        <v>0</v>
      </c>
      <c r="J374" s="13">
        <v>0</v>
      </c>
      <c r="K374" s="13">
        <v>0</v>
      </c>
      <c r="L374" s="13">
        <v>0</v>
      </c>
    </row>
    <row r="375" spans="1:12" ht="12.75">
      <c r="A375" s="13" t="s">
        <v>27</v>
      </c>
      <c r="B375" s="13" t="s">
        <v>384</v>
      </c>
      <c r="C375" s="13">
        <v>21294131</v>
      </c>
      <c r="D375" s="13">
        <v>475</v>
      </c>
      <c r="E375" s="13">
        <v>252315</v>
      </c>
      <c r="F375" s="13">
        <v>5</v>
      </c>
      <c r="G375" s="13">
        <v>158079</v>
      </c>
      <c r="H375" s="13">
        <v>126179</v>
      </c>
      <c r="I375" s="13">
        <v>3</v>
      </c>
      <c r="J375" s="13">
        <v>3</v>
      </c>
      <c r="K375" s="13">
        <v>0</v>
      </c>
      <c r="L375" s="13">
        <v>0</v>
      </c>
    </row>
    <row r="376" spans="1:12" ht="12.75">
      <c r="A376" s="13" t="s">
        <v>27</v>
      </c>
      <c r="B376" s="13" t="s">
        <v>385</v>
      </c>
      <c r="C376" s="13">
        <v>12912000</v>
      </c>
      <c r="D376" s="13">
        <v>40</v>
      </c>
      <c r="E376" s="13">
        <v>153000</v>
      </c>
      <c r="F376" s="13">
        <v>1</v>
      </c>
      <c r="G376" s="13">
        <v>0</v>
      </c>
      <c r="H376" s="13">
        <v>0</v>
      </c>
      <c r="I376" s="13">
        <v>0</v>
      </c>
      <c r="J376" s="13">
        <v>0</v>
      </c>
      <c r="K376" s="13">
        <v>0</v>
      </c>
      <c r="L376" s="13">
        <v>0</v>
      </c>
    </row>
    <row r="377" spans="1:12" ht="12.75">
      <c r="A377" s="13" t="s">
        <v>27</v>
      </c>
      <c r="B377" s="13" t="s">
        <v>386</v>
      </c>
      <c r="C377" s="13">
        <v>54051</v>
      </c>
      <c r="D377" s="13">
        <v>247</v>
      </c>
      <c r="E377" s="13">
        <v>0</v>
      </c>
      <c r="F377" s="13">
        <v>0</v>
      </c>
      <c r="G377" s="13">
        <v>0</v>
      </c>
      <c r="H377" s="13">
        <v>0</v>
      </c>
      <c r="I377" s="13">
        <v>0</v>
      </c>
      <c r="J377" s="13">
        <v>0</v>
      </c>
      <c r="K377" s="13">
        <v>0</v>
      </c>
      <c r="L377" s="13">
        <v>0</v>
      </c>
    </row>
    <row r="378" spans="1:12" ht="12.75">
      <c r="A378" s="13" t="s">
        <v>27</v>
      </c>
      <c r="B378" s="13" t="s">
        <v>387</v>
      </c>
      <c r="C378" s="13">
        <v>93676</v>
      </c>
      <c r="D378" s="13">
        <v>7</v>
      </c>
      <c r="E378" s="13">
        <v>0</v>
      </c>
      <c r="F378" s="13">
        <v>0</v>
      </c>
      <c r="G378" s="13">
        <v>0</v>
      </c>
      <c r="H378" s="13">
        <v>0</v>
      </c>
      <c r="I378" s="13">
        <v>0</v>
      </c>
      <c r="J378" s="13">
        <v>0</v>
      </c>
      <c r="K378" s="13">
        <v>0</v>
      </c>
      <c r="L378" s="13">
        <v>0</v>
      </c>
    </row>
    <row r="379" spans="1:12" ht="12.75">
      <c r="A379" s="13" t="s">
        <v>27</v>
      </c>
      <c r="B379" s="13" t="s">
        <v>388</v>
      </c>
      <c r="C379" s="13">
        <v>35537656</v>
      </c>
      <c r="D379" s="13">
        <v>802</v>
      </c>
      <c r="E379" s="13">
        <v>61063</v>
      </c>
      <c r="F379" s="13">
        <v>2</v>
      </c>
      <c r="G379" s="13">
        <v>0</v>
      </c>
      <c r="H379" s="13">
        <v>0</v>
      </c>
      <c r="I379" s="13">
        <v>0</v>
      </c>
      <c r="J379" s="13">
        <v>0</v>
      </c>
      <c r="K379" s="13">
        <v>0</v>
      </c>
      <c r="L379" s="13">
        <v>0</v>
      </c>
    </row>
    <row r="380" spans="1:12" ht="12.75">
      <c r="A380" s="13" t="s">
        <v>27</v>
      </c>
      <c r="B380" s="13" t="s">
        <v>389</v>
      </c>
      <c r="C380" s="13">
        <v>8573943</v>
      </c>
      <c r="D380" s="13">
        <v>158</v>
      </c>
      <c r="E380" s="13">
        <v>100492</v>
      </c>
      <c r="F380" s="13">
        <v>1</v>
      </c>
      <c r="G380" s="13">
        <v>0</v>
      </c>
      <c r="H380" s="13">
        <v>0</v>
      </c>
      <c r="I380" s="13">
        <v>0</v>
      </c>
      <c r="J380" s="13">
        <v>0</v>
      </c>
      <c r="K380" s="13">
        <v>0</v>
      </c>
      <c r="L380" s="13">
        <v>0</v>
      </c>
    </row>
    <row r="381" spans="1:12" ht="12.75">
      <c r="A381" s="13" t="s">
        <v>27</v>
      </c>
      <c r="B381" s="13" t="s">
        <v>390</v>
      </c>
      <c r="C381" s="13">
        <v>6702000</v>
      </c>
      <c r="D381" s="13">
        <v>78</v>
      </c>
      <c r="E381" s="13">
        <v>0</v>
      </c>
      <c r="F381" s="13">
        <v>0</v>
      </c>
      <c r="G381" s="13">
        <v>0</v>
      </c>
      <c r="H381" s="13">
        <v>114000</v>
      </c>
      <c r="I381" s="13">
        <v>0</v>
      </c>
      <c r="J381" s="13">
        <v>3</v>
      </c>
      <c r="K381" s="13">
        <v>0</v>
      </c>
      <c r="L381" s="13">
        <v>0</v>
      </c>
    </row>
    <row r="382" spans="1:12" ht="12.75">
      <c r="A382" s="13" t="s">
        <v>27</v>
      </c>
      <c r="B382" s="13" t="s">
        <v>391</v>
      </c>
      <c r="C382" s="13">
        <v>9467688</v>
      </c>
      <c r="D382" s="13">
        <v>89</v>
      </c>
      <c r="E382" s="13">
        <v>15015</v>
      </c>
      <c r="F382" s="13">
        <v>1</v>
      </c>
      <c r="G382" s="13">
        <v>0</v>
      </c>
      <c r="H382" s="13">
        <v>0</v>
      </c>
      <c r="I382" s="13">
        <v>0</v>
      </c>
      <c r="J382" s="13">
        <v>0</v>
      </c>
      <c r="K382" s="13">
        <v>0</v>
      </c>
      <c r="L382" s="13">
        <v>0</v>
      </c>
    </row>
    <row r="383" spans="1:12" ht="12.75">
      <c r="A383" s="13" t="s">
        <v>27</v>
      </c>
      <c r="B383" s="13" t="s">
        <v>392</v>
      </c>
      <c r="C383" s="13">
        <v>4868000</v>
      </c>
      <c r="D383" s="13">
        <v>124</v>
      </c>
      <c r="E383" s="13">
        <v>63831</v>
      </c>
      <c r="F383" s="13">
        <v>1</v>
      </c>
      <c r="G383" s="13">
        <v>0</v>
      </c>
      <c r="H383" s="13">
        <v>0</v>
      </c>
      <c r="I383" s="13">
        <v>0</v>
      </c>
      <c r="J383" s="13">
        <v>0</v>
      </c>
      <c r="K383" s="13">
        <v>0</v>
      </c>
      <c r="L383" s="13">
        <v>0</v>
      </c>
    </row>
    <row r="384" spans="1:12" ht="12.75">
      <c r="A384" s="13" t="s">
        <v>27</v>
      </c>
      <c r="B384" s="13" t="s">
        <v>393</v>
      </c>
      <c r="C384" s="13">
        <v>577058</v>
      </c>
      <c r="D384" s="13">
        <v>15</v>
      </c>
      <c r="E384" s="13">
        <v>46283</v>
      </c>
      <c r="F384" s="13">
        <v>2</v>
      </c>
      <c r="G384" s="13">
        <v>0</v>
      </c>
      <c r="H384" s="13">
        <v>0</v>
      </c>
      <c r="I384" s="13">
        <v>0</v>
      </c>
      <c r="J384" s="13">
        <v>0</v>
      </c>
      <c r="K384" s="13">
        <v>0</v>
      </c>
      <c r="L384" s="13">
        <v>0</v>
      </c>
    </row>
    <row r="385" spans="1:12" ht="12.75">
      <c r="A385" s="13" t="s">
        <v>27</v>
      </c>
      <c r="B385" s="13" t="s">
        <v>394</v>
      </c>
      <c r="C385" s="13">
        <v>33120947</v>
      </c>
      <c r="D385" s="13">
        <v>564</v>
      </c>
      <c r="E385" s="13">
        <v>247994</v>
      </c>
      <c r="F385" s="13">
        <v>4</v>
      </c>
      <c r="G385" s="13">
        <v>157792</v>
      </c>
      <c r="H385" s="13">
        <v>279715</v>
      </c>
      <c r="I385" s="13">
        <v>4</v>
      </c>
      <c r="J385" s="13">
        <v>1</v>
      </c>
      <c r="K385" s="13">
        <v>0</v>
      </c>
      <c r="L385" s="13">
        <v>0</v>
      </c>
    </row>
    <row r="386" spans="1:12" ht="12.75">
      <c r="A386" s="13" t="s">
        <v>27</v>
      </c>
      <c r="B386" s="13" t="s">
        <v>395</v>
      </c>
      <c r="C386" s="13">
        <v>7281459</v>
      </c>
      <c r="D386" s="13">
        <v>196</v>
      </c>
      <c r="E386" s="13">
        <v>28995</v>
      </c>
      <c r="F386" s="13">
        <v>1</v>
      </c>
      <c r="G386" s="13">
        <v>0</v>
      </c>
      <c r="H386" s="13">
        <v>0</v>
      </c>
      <c r="I386" s="13">
        <v>0</v>
      </c>
      <c r="J386" s="13">
        <v>0</v>
      </c>
      <c r="K386" s="13">
        <v>0</v>
      </c>
      <c r="L386" s="13">
        <v>0</v>
      </c>
    </row>
    <row r="387" spans="1:12" ht="12.75">
      <c r="A387" s="13" t="s">
        <v>27</v>
      </c>
      <c r="B387" s="13" t="s">
        <v>396</v>
      </c>
      <c r="C387" s="13">
        <v>4641319</v>
      </c>
      <c r="D387" s="13">
        <v>101</v>
      </c>
      <c r="E387" s="13">
        <v>0</v>
      </c>
      <c r="F387" s="13">
        <v>0</v>
      </c>
      <c r="G387" s="13">
        <v>0</v>
      </c>
      <c r="H387" s="13">
        <v>0</v>
      </c>
      <c r="I387" s="13">
        <v>0</v>
      </c>
      <c r="J387" s="13">
        <v>0</v>
      </c>
      <c r="K387" s="13">
        <v>0</v>
      </c>
      <c r="L387" s="13">
        <v>0</v>
      </c>
    </row>
    <row r="388" spans="1:12" ht="12.75">
      <c r="A388" s="13" t="s">
        <v>27</v>
      </c>
      <c r="B388" s="13" t="s">
        <v>397</v>
      </c>
      <c r="C388" s="13">
        <v>13448093</v>
      </c>
      <c r="D388" s="13">
        <v>376</v>
      </c>
      <c r="E388" s="13">
        <v>215256</v>
      </c>
      <c r="F388" s="13">
        <v>9</v>
      </c>
      <c r="G388" s="13">
        <v>0</v>
      </c>
      <c r="H388" s="13">
        <v>61267</v>
      </c>
      <c r="I388" s="13">
        <v>0</v>
      </c>
      <c r="J388" s="13">
        <v>2</v>
      </c>
      <c r="K388" s="13">
        <v>0</v>
      </c>
      <c r="L388" s="13">
        <v>0</v>
      </c>
    </row>
    <row r="389" spans="1:12" ht="12.75">
      <c r="A389" s="13" t="s">
        <v>27</v>
      </c>
      <c r="B389" s="13" t="s">
        <v>398</v>
      </c>
      <c r="C389" s="13">
        <v>18120792</v>
      </c>
      <c r="D389" s="13">
        <v>364</v>
      </c>
      <c r="E389" s="13">
        <v>146424</v>
      </c>
      <c r="F389" s="13">
        <v>2</v>
      </c>
      <c r="G389" s="13">
        <v>0</v>
      </c>
      <c r="H389" s="13">
        <v>0</v>
      </c>
      <c r="I389" s="13">
        <v>0</v>
      </c>
      <c r="J389" s="13">
        <v>0</v>
      </c>
      <c r="K389" s="13">
        <v>0</v>
      </c>
      <c r="L389" s="13">
        <v>0</v>
      </c>
    </row>
    <row r="390" spans="1:12" ht="12.75">
      <c r="A390" s="13" t="s">
        <v>27</v>
      </c>
      <c r="B390" s="13" t="s">
        <v>399</v>
      </c>
      <c r="C390" s="13">
        <v>7436602</v>
      </c>
      <c r="D390" s="13">
        <v>106</v>
      </c>
      <c r="E390" s="13">
        <v>0</v>
      </c>
      <c r="F390" s="13">
        <v>0</v>
      </c>
      <c r="G390" s="13">
        <v>0</v>
      </c>
      <c r="H390" s="13">
        <v>0</v>
      </c>
      <c r="I390" s="13">
        <v>0</v>
      </c>
      <c r="J390" s="13">
        <v>0</v>
      </c>
      <c r="K390" s="13">
        <v>0</v>
      </c>
      <c r="L390" s="13">
        <v>0</v>
      </c>
    </row>
    <row r="391" spans="1:12" ht="12.75">
      <c r="A391" s="13" t="s">
        <v>27</v>
      </c>
      <c r="B391" s="13" t="s">
        <v>400</v>
      </c>
      <c r="C391" s="13">
        <v>185335000</v>
      </c>
      <c r="D391" s="13">
        <v>693</v>
      </c>
      <c r="E391" s="13">
        <v>2788000</v>
      </c>
      <c r="F391" s="13">
        <v>28</v>
      </c>
      <c r="G391" s="13">
        <v>2032000</v>
      </c>
      <c r="H391" s="13">
        <v>396</v>
      </c>
      <c r="I391" s="13">
        <v>16</v>
      </c>
      <c r="J391" s="13">
        <v>4</v>
      </c>
      <c r="K391" s="13">
        <v>1</v>
      </c>
      <c r="L391" s="13">
        <v>0</v>
      </c>
    </row>
    <row r="392" spans="1:12" ht="12.75">
      <c r="A392" s="13" t="s">
        <v>27</v>
      </c>
      <c r="B392" s="13" t="s">
        <v>401</v>
      </c>
      <c r="C392" s="13">
        <v>328798</v>
      </c>
      <c r="D392" s="13">
        <v>32</v>
      </c>
      <c r="E392" s="13">
        <v>0</v>
      </c>
      <c r="F392" s="13">
        <v>0</v>
      </c>
      <c r="G392" s="13">
        <v>0</v>
      </c>
      <c r="H392" s="13">
        <v>0</v>
      </c>
      <c r="I392" s="13">
        <v>0</v>
      </c>
      <c r="J392" s="13">
        <v>0</v>
      </c>
      <c r="K392" s="13">
        <v>0</v>
      </c>
      <c r="L392" s="13">
        <v>0</v>
      </c>
    </row>
    <row r="393" spans="1:12" ht="12.75">
      <c r="A393" s="13" t="s">
        <v>27</v>
      </c>
      <c r="B393" s="13" t="s">
        <v>402</v>
      </c>
      <c r="C393" s="13">
        <v>237160</v>
      </c>
      <c r="D393" s="13">
        <v>1</v>
      </c>
      <c r="E393" s="13">
        <v>0</v>
      </c>
      <c r="F393" s="13">
        <v>0</v>
      </c>
      <c r="G393" s="13">
        <v>0</v>
      </c>
      <c r="H393" s="13">
        <v>0</v>
      </c>
      <c r="I393" s="13">
        <v>0</v>
      </c>
      <c r="J393" s="13">
        <v>0</v>
      </c>
      <c r="K393" s="13">
        <v>0</v>
      </c>
      <c r="L393" s="13">
        <v>0</v>
      </c>
    </row>
    <row r="394" spans="1:12" ht="12.75">
      <c r="A394" s="13" t="s">
        <v>27</v>
      </c>
      <c r="B394" s="13" t="s">
        <v>403</v>
      </c>
      <c r="C394" s="13">
        <v>205849138</v>
      </c>
      <c r="D394" s="13">
        <v>2983</v>
      </c>
      <c r="E394" s="13">
        <v>522258</v>
      </c>
      <c r="F394" s="13">
        <v>7</v>
      </c>
      <c r="G394" s="13">
        <v>0</v>
      </c>
      <c r="H394" s="13">
        <v>25106</v>
      </c>
      <c r="I394" s="13">
        <v>0</v>
      </c>
      <c r="J394" s="13">
        <v>1</v>
      </c>
      <c r="K394" s="13">
        <v>0</v>
      </c>
      <c r="L394" s="13">
        <v>0</v>
      </c>
    </row>
    <row r="395" spans="1:12" ht="12.75">
      <c r="A395" s="13" t="s">
        <v>27</v>
      </c>
      <c r="B395" s="13" t="s">
        <v>404</v>
      </c>
      <c r="C395" s="13">
        <v>12110000</v>
      </c>
      <c r="D395" s="13">
        <v>353</v>
      </c>
      <c r="E395" s="13">
        <v>153000</v>
      </c>
      <c r="F395" s="13">
        <v>1</v>
      </c>
      <c r="G395" s="13">
        <v>229000</v>
      </c>
      <c r="H395" s="13">
        <v>229</v>
      </c>
      <c r="I395" s="13">
        <v>2</v>
      </c>
      <c r="J395" s="13">
        <v>2</v>
      </c>
      <c r="K395" s="13">
        <v>0</v>
      </c>
      <c r="L395" s="13">
        <v>0</v>
      </c>
    </row>
    <row r="396" spans="1:12" ht="12.75">
      <c r="A396" s="13" t="s">
        <v>27</v>
      </c>
      <c r="B396" s="13" t="s">
        <v>405</v>
      </c>
      <c r="C396" s="13">
        <v>6449283</v>
      </c>
      <c r="D396" s="13">
        <v>104</v>
      </c>
      <c r="E396" s="13">
        <v>144348</v>
      </c>
      <c r="F396" s="13">
        <v>1</v>
      </c>
      <c r="G396" s="13">
        <v>0</v>
      </c>
      <c r="H396" s="13">
        <v>0</v>
      </c>
      <c r="I396" s="13">
        <v>0</v>
      </c>
      <c r="J396" s="13">
        <v>0</v>
      </c>
      <c r="K396" s="13">
        <v>0</v>
      </c>
      <c r="L396" s="13">
        <v>0</v>
      </c>
    </row>
    <row r="397" spans="1:12" ht="12.75">
      <c r="A397" s="13" t="s">
        <v>27</v>
      </c>
      <c r="B397" s="13" t="s">
        <v>406</v>
      </c>
      <c r="C397" s="13">
        <v>16875217</v>
      </c>
      <c r="D397" s="13">
        <v>995</v>
      </c>
      <c r="E397" s="13">
        <v>52473</v>
      </c>
      <c r="F397" s="13">
        <v>2</v>
      </c>
      <c r="G397" s="13">
        <v>0</v>
      </c>
      <c r="H397" s="13">
        <v>16193</v>
      </c>
      <c r="I397" s="13">
        <v>0</v>
      </c>
      <c r="J397" s="13">
        <v>1</v>
      </c>
      <c r="K397" s="13">
        <v>0</v>
      </c>
      <c r="L397" s="13">
        <v>0</v>
      </c>
    </row>
    <row r="398" spans="1:12" ht="12.75">
      <c r="A398" s="13" t="s">
        <v>27</v>
      </c>
      <c r="B398" s="13" t="s">
        <v>407</v>
      </c>
      <c r="C398" s="13">
        <v>59733774</v>
      </c>
      <c r="D398" s="13">
        <v>1095</v>
      </c>
      <c r="E398" s="13">
        <v>139146</v>
      </c>
      <c r="F398" s="13">
        <v>3</v>
      </c>
      <c r="G398" s="13">
        <v>0</v>
      </c>
      <c r="H398" s="13">
        <v>0</v>
      </c>
      <c r="I398" s="13">
        <v>0</v>
      </c>
      <c r="J398" s="13">
        <v>0</v>
      </c>
      <c r="K398" s="13">
        <v>0</v>
      </c>
      <c r="L398" s="13">
        <v>0</v>
      </c>
    </row>
    <row r="399" spans="1:12" ht="12.75">
      <c r="A399" s="13" t="s">
        <v>27</v>
      </c>
      <c r="B399" s="13" t="s">
        <v>408</v>
      </c>
      <c r="C399" s="13">
        <v>0</v>
      </c>
      <c r="D399" s="13">
        <v>0</v>
      </c>
      <c r="E399" s="13">
        <v>0</v>
      </c>
      <c r="F399" s="13">
        <v>0</v>
      </c>
      <c r="G399" s="13">
        <v>0</v>
      </c>
      <c r="H399" s="13">
        <v>0</v>
      </c>
      <c r="I399" s="13">
        <v>0</v>
      </c>
      <c r="J399" s="13">
        <v>0</v>
      </c>
      <c r="K399" s="13">
        <v>0</v>
      </c>
      <c r="L399" s="13">
        <v>0</v>
      </c>
    </row>
    <row r="400" spans="1:12" ht="12.75">
      <c r="A400" s="13" t="s">
        <v>27</v>
      </c>
      <c r="B400" s="13" t="s">
        <v>409</v>
      </c>
      <c r="C400" s="13">
        <v>242303860</v>
      </c>
      <c r="D400" s="13">
        <v>2208</v>
      </c>
      <c r="E400" s="13">
        <v>850685</v>
      </c>
      <c r="F400" s="13">
        <v>11</v>
      </c>
      <c r="G400" s="13">
        <v>233629</v>
      </c>
      <c r="H400" s="13">
        <v>0</v>
      </c>
      <c r="I400" s="13">
        <v>2</v>
      </c>
      <c r="J400" s="13">
        <v>0</v>
      </c>
      <c r="K400" s="13">
        <v>0</v>
      </c>
      <c r="L400" s="13">
        <v>0</v>
      </c>
    </row>
    <row r="401" spans="1:12" ht="12.75">
      <c r="A401" s="13" t="s">
        <v>27</v>
      </c>
      <c r="B401" s="13" t="s">
        <v>410</v>
      </c>
      <c r="C401" s="13">
        <v>3947435</v>
      </c>
      <c r="D401" s="13">
        <v>95</v>
      </c>
      <c r="E401" s="13">
        <v>0</v>
      </c>
      <c r="F401" s="13">
        <v>0</v>
      </c>
      <c r="G401" s="13">
        <v>0</v>
      </c>
      <c r="H401" s="13">
        <v>0</v>
      </c>
      <c r="I401" s="13">
        <v>0</v>
      </c>
      <c r="J401" s="13">
        <v>0</v>
      </c>
      <c r="K401" s="13">
        <v>0</v>
      </c>
      <c r="L401" s="13">
        <v>0</v>
      </c>
    </row>
    <row r="402" spans="1:12" ht="12.75">
      <c r="A402" s="13" t="s">
        <v>27</v>
      </c>
      <c r="B402" s="13" t="s">
        <v>410</v>
      </c>
      <c r="C402" s="13">
        <v>98519000</v>
      </c>
      <c r="D402" s="13">
        <v>563</v>
      </c>
      <c r="E402" s="13">
        <v>100304000</v>
      </c>
      <c r="F402" s="13">
        <v>574</v>
      </c>
      <c r="G402" s="13">
        <v>0</v>
      </c>
      <c r="H402" s="13">
        <v>0</v>
      </c>
      <c r="I402" s="13">
        <v>0</v>
      </c>
      <c r="J402" s="13">
        <v>0</v>
      </c>
      <c r="K402" s="13">
        <v>0</v>
      </c>
      <c r="L402" s="13">
        <v>0</v>
      </c>
    </row>
    <row r="403" spans="1:12" ht="12.75">
      <c r="A403" s="13" t="s">
        <v>27</v>
      </c>
      <c r="B403" s="13" t="s">
        <v>411</v>
      </c>
      <c r="C403" s="13">
        <v>10058852</v>
      </c>
      <c r="D403" s="13">
        <v>249</v>
      </c>
      <c r="E403" s="13">
        <v>28785</v>
      </c>
      <c r="F403" s="13">
        <v>1</v>
      </c>
      <c r="G403" s="13">
        <v>0</v>
      </c>
      <c r="H403" s="13">
        <v>0</v>
      </c>
      <c r="I403" s="13">
        <v>0</v>
      </c>
      <c r="J403" s="13">
        <v>0</v>
      </c>
      <c r="K403" s="13">
        <v>0</v>
      </c>
      <c r="L403" s="13">
        <v>0</v>
      </c>
    </row>
    <row r="404" spans="1:12" ht="12.75">
      <c r="A404" s="13" t="s">
        <v>27</v>
      </c>
      <c r="B404" s="13" t="s">
        <v>412</v>
      </c>
      <c r="C404" s="13">
        <v>15924491</v>
      </c>
      <c r="D404" s="13">
        <v>327</v>
      </c>
      <c r="E404" s="13">
        <v>19889</v>
      </c>
      <c r="F404" s="13">
        <v>1</v>
      </c>
      <c r="G404" s="13">
        <v>36204</v>
      </c>
      <c r="H404" s="13">
        <v>0</v>
      </c>
      <c r="I404" s="13">
        <v>1</v>
      </c>
      <c r="J404" s="13">
        <v>0</v>
      </c>
      <c r="K404" s="13">
        <v>0</v>
      </c>
      <c r="L404" s="13">
        <v>0</v>
      </c>
    </row>
    <row r="405" spans="1:12" ht="12.75">
      <c r="A405" s="13" t="s">
        <v>27</v>
      </c>
      <c r="B405" s="13" t="s">
        <v>413</v>
      </c>
      <c r="C405" s="13">
        <v>6855000</v>
      </c>
      <c r="D405" s="13">
        <v>116</v>
      </c>
      <c r="E405" s="13">
        <v>83000</v>
      </c>
      <c r="F405" s="13">
        <v>1</v>
      </c>
      <c r="G405" s="13">
        <v>134000</v>
      </c>
      <c r="H405" s="13">
        <v>0</v>
      </c>
      <c r="I405" s="13">
        <v>1</v>
      </c>
      <c r="J405" s="13">
        <v>0</v>
      </c>
      <c r="K405" s="13">
        <v>0</v>
      </c>
      <c r="L405" s="13">
        <v>0</v>
      </c>
    </row>
    <row r="406" spans="1:12" ht="12.75">
      <c r="A406" s="13" t="s">
        <v>27</v>
      </c>
      <c r="B406" s="13" t="s">
        <v>414</v>
      </c>
      <c r="C406" s="13">
        <v>5928683</v>
      </c>
      <c r="D406" s="13">
        <v>173</v>
      </c>
      <c r="E406" s="13">
        <v>118405</v>
      </c>
      <c r="F406" s="13">
        <v>2</v>
      </c>
      <c r="G406" s="13">
        <v>0</v>
      </c>
      <c r="H406" s="13">
        <v>0</v>
      </c>
      <c r="I406" s="13">
        <v>0</v>
      </c>
      <c r="J406" s="13">
        <v>0</v>
      </c>
      <c r="K406" s="13">
        <v>0</v>
      </c>
      <c r="L406" s="13">
        <v>0</v>
      </c>
    </row>
    <row r="407" spans="1:12" ht="12.75">
      <c r="A407" s="13" t="s">
        <v>27</v>
      </c>
      <c r="B407" s="13" t="s">
        <v>415</v>
      </c>
      <c r="C407" s="13">
        <v>14437500</v>
      </c>
      <c r="D407" s="13">
        <v>229</v>
      </c>
      <c r="E407" s="13">
        <v>0</v>
      </c>
      <c r="F407" s="13">
        <v>0</v>
      </c>
      <c r="G407" s="13">
        <v>0</v>
      </c>
      <c r="H407" s="13">
        <v>0</v>
      </c>
      <c r="I407" s="13">
        <v>0</v>
      </c>
      <c r="J407" s="13">
        <v>0</v>
      </c>
      <c r="K407" s="13">
        <v>0</v>
      </c>
      <c r="L407" s="13">
        <v>0</v>
      </c>
    </row>
    <row r="408" spans="1:12" ht="12.75">
      <c r="A408" s="13" t="s">
        <v>27</v>
      </c>
      <c r="B408" s="13" t="s">
        <v>416</v>
      </c>
      <c r="C408" s="13">
        <v>5834000</v>
      </c>
      <c r="D408" s="13">
        <v>159</v>
      </c>
      <c r="E408" s="13">
        <v>142500</v>
      </c>
      <c r="F408" s="13">
        <v>2</v>
      </c>
      <c r="G408" s="13">
        <v>0</v>
      </c>
      <c r="H408" s="13">
        <v>0</v>
      </c>
      <c r="I408" s="13">
        <v>0</v>
      </c>
      <c r="J408" s="13">
        <v>0</v>
      </c>
      <c r="K408" s="13">
        <v>0</v>
      </c>
      <c r="L408" s="13">
        <v>0</v>
      </c>
    </row>
    <row r="409" spans="1:12" ht="12.75">
      <c r="A409" s="13" t="s">
        <v>27</v>
      </c>
      <c r="B409" s="13" t="s">
        <v>417</v>
      </c>
      <c r="C409" s="13">
        <v>2053179</v>
      </c>
      <c r="D409" s="13">
        <v>59</v>
      </c>
      <c r="E409" s="13">
        <v>0</v>
      </c>
      <c r="F409" s="13">
        <v>0</v>
      </c>
      <c r="G409" s="13">
        <v>0</v>
      </c>
      <c r="H409" s="13">
        <v>0</v>
      </c>
      <c r="I409" s="13">
        <v>0</v>
      </c>
      <c r="J409" s="13">
        <v>0</v>
      </c>
      <c r="K409" s="13">
        <v>0</v>
      </c>
      <c r="L409" s="13">
        <v>0</v>
      </c>
    </row>
    <row r="410" spans="1:12" ht="12.75">
      <c r="A410" s="13" t="s">
        <v>27</v>
      </c>
      <c r="B410" s="13" t="s">
        <v>418</v>
      </c>
      <c r="C410" s="13">
        <v>36082841</v>
      </c>
      <c r="D410" s="13">
        <v>229</v>
      </c>
      <c r="E410" s="13">
        <v>0</v>
      </c>
      <c r="F410" s="13">
        <v>0</v>
      </c>
      <c r="G410" s="13">
        <v>0</v>
      </c>
      <c r="H410" s="13">
        <v>0</v>
      </c>
      <c r="I410" s="13">
        <v>0</v>
      </c>
      <c r="J410" s="13">
        <v>0</v>
      </c>
      <c r="K410" s="13">
        <v>0</v>
      </c>
      <c r="L410" s="13">
        <v>0</v>
      </c>
    </row>
    <row r="411" spans="1:12" ht="12.75">
      <c r="A411" s="13" t="s">
        <v>27</v>
      </c>
      <c r="B411" s="13" t="s">
        <v>419</v>
      </c>
      <c r="C411" s="13">
        <v>8961995</v>
      </c>
      <c r="D411" s="13">
        <v>220</v>
      </c>
      <c r="E411" s="13">
        <v>14643</v>
      </c>
      <c r="F411" s="13">
        <v>1</v>
      </c>
      <c r="G411" s="13">
        <v>0</v>
      </c>
      <c r="H411" s="13">
        <v>0</v>
      </c>
      <c r="I411" s="13">
        <v>0</v>
      </c>
      <c r="J411" s="13">
        <v>0</v>
      </c>
      <c r="K411" s="13">
        <v>0</v>
      </c>
      <c r="L411" s="13">
        <v>0</v>
      </c>
    </row>
    <row r="412" spans="1:12" ht="12.75">
      <c r="A412" s="13" t="s">
        <v>27</v>
      </c>
      <c r="B412" s="13" t="s">
        <v>420</v>
      </c>
      <c r="C412" s="13">
        <v>14289945</v>
      </c>
      <c r="D412" s="13">
        <v>415</v>
      </c>
      <c r="E412" s="13">
        <v>0</v>
      </c>
      <c r="F412" s="13">
        <v>0</v>
      </c>
      <c r="G412" s="13">
        <v>40991</v>
      </c>
      <c r="H412" s="13">
        <v>0</v>
      </c>
      <c r="I412" s="13">
        <v>1</v>
      </c>
      <c r="J412" s="13">
        <v>0</v>
      </c>
      <c r="K412" s="13">
        <v>0</v>
      </c>
      <c r="L412" s="13">
        <v>0</v>
      </c>
    </row>
    <row r="413" spans="1:12" ht="12.75">
      <c r="A413" s="13" t="s">
        <v>27</v>
      </c>
      <c r="B413" s="13" t="s">
        <v>421</v>
      </c>
      <c r="C413" s="13">
        <v>61650834</v>
      </c>
      <c r="D413" s="13">
        <v>733</v>
      </c>
      <c r="E413" s="13">
        <v>421193</v>
      </c>
      <c r="F413" s="13">
        <v>6</v>
      </c>
      <c r="G413" s="13">
        <v>114546</v>
      </c>
      <c r="H413" s="13">
        <v>50040</v>
      </c>
      <c r="I413" s="13">
        <v>2</v>
      </c>
      <c r="J413" s="13">
        <v>1</v>
      </c>
      <c r="K413" s="13">
        <v>1</v>
      </c>
      <c r="L413" s="13">
        <v>0</v>
      </c>
    </row>
    <row r="414" spans="1:12" ht="12.75">
      <c r="A414" s="13" t="s">
        <v>27</v>
      </c>
      <c r="B414" s="13" t="s">
        <v>422</v>
      </c>
      <c r="C414" s="13">
        <v>80386000</v>
      </c>
      <c r="D414" s="13">
        <v>1402</v>
      </c>
      <c r="E414" s="13">
        <v>289056</v>
      </c>
      <c r="F414" s="13">
        <v>2</v>
      </c>
      <c r="G414" s="13">
        <v>0</v>
      </c>
      <c r="H414" s="13">
        <v>0</v>
      </c>
      <c r="I414" s="13">
        <v>0</v>
      </c>
      <c r="J414" s="13">
        <v>0</v>
      </c>
      <c r="K414" s="13">
        <v>0</v>
      </c>
      <c r="L414" s="13">
        <v>0</v>
      </c>
    </row>
    <row r="415" spans="1:12" ht="12.75">
      <c r="A415" s="13" t="s">
        <v>27</v>
      </c>
      <c r="B415" s="13" t="s">
        <v>423</v>
      </c>
      <c r="C415" s="13">
        <v>4656386</v>
      </c>
      <c r="D415" s="13">
        <v>127</v>
      </c>
      <c r="E415" s="13">
        <v>42499</v>
      </c>
      <c r="F415" s="13">
        <v>2</v>
      </c>
      <c r="G415" s="13">
        <v>0</v>
      </c>
      <c r="H415" s="13">
        <v>0</v>
      </c>
      <c r="I415" s="13">
        <v>0</v>
      </c>
      <c r="J415" s="13">
        <v>0</v>
      </c>
      <c r="K415" s="13">
        <v>0</v>
      </c>
      <c r="L415" s="13">
        <v>0</v>
      </c>
    </row>
    <row r="416" spans="1:12" ht="12.75">
      <c r="A416" s="13" t="s">
        <v>27</v>
      </c>
      <c r="B416" s="13" t="s">
        <v>424</v>
      </c>
      <c r="C416" s="13">
        <v>291330119</v>
      </c>
      <c r="D416" s="13">
        <v>4402</v>
      </c>
      <c r="E416" s="13">
        <v>2844493</v>
      </c>
      <c r="F416" s="13">
        <v>48</v>
      </c>
      <c r="G416" s="13">
        <v>239756</v>
      </c>
      <c r="H416" s="13">
        <v>34698</v>
      </c>
      <c r="I416" s="13">
        <v>3</v>
      </c>
      <c r="J416" s="13">
        <v>1</v>
      </c>
      <c r="K416" s="13">
        <v>0</v>
      </c>
      <c r="L416" s="13">
        <v>0</v>
      </c>
    </row>
    <row r="417" spans="1:12" ht="12.75">
      <c r="A417" s="13" t="s">
        <v>27</v>
      </c>
      <c r="B417" s="13" t="s">
        <v>425</v>
      </c>
      <c r="C417" s="13">
        <v>8355188</v>
      </c>
      <c r="D417" s="13">
        <v>167</v>
      </c>
      <c r="E417" s="13">
        <v>188479</v>
      </c>
      <c r="F417" s="13">
        <v>4</v>
      </c>
      <c r="G417" s="13">
        <v>0</v>
      </c>
      <c r="H417" s="13">
        <v>0</v>
      </c>
      <c r="I417" s="13">
        <v>0</v>
      </c>
      <c r="J417" s="13">
        <v>0</v>
      </c>
      <c r="K417" s="13">
        <v>0</v>
      </c>
      <c r="L417" s="13">
        <v>0</v>
      </c>
    </row>
    <row r="418" spans="1:12" ht="12.75">
      <c r="A418" s="13" t="s">
        <v>27</v>
      </c>
      <c r="B418" s="13" t="s">
        <v>426</v>
      </c>
      <c r="C418" s="13">
        <v>14030998</v>
      </c>
      <c r="D418" s="13">
        <v>346</v>
      </c>
      <c r="E418" s="13">
        <v>469998</v>
      </c>
      <c r="F418" s="13">
        <v>12</v>
      </c>
      <c r="G418" s="13">
        <v>126164</v>
      </c>
      <c r="H418" s="13">
        <v>0</v>
      </c>
      <c r="I418" s="13">
        <v>3</v>
      </c>
      <c r="J418" s="13">
        <v>0</v>
      </c>
      <c r="K418" s="13">
        <v>0</v>
      </c>
      <c r="L418" s="13">
        <v>0</v>
      </c>
    </row>
    <row r="419" spans="1:12" ht="12.75">
      <c r="A419" s="13" t="s">
        <v>27</v>
      </c>
      <c r="B419" s="13" t="s">
        <v>427</v>
      </c>
      <c r="C419" s="13">
        <v>4610557</v>
      </c>
      <c r="D419" s="13">
        <v>47</v>
      </c>
      <c r="E419" s="13">
        <v>0</v>
      </c>
      <c r="F419" s="13">
        <v>0</v>
      </c>
      <c r="G419" s="13">
        <v>0</v>
      </c>
      <c r="H419" s="13">
        <v>0</v>
      </c>
      <c r="I419" s="13">
        <v>0</v>
      </c>
      <c r="J419" s="13">
        <v>0</v>
      </c>
      <c r="K419" s="13">
        <v>0</v>
      </c>
      <c r="L419" s="13">
        <v>0</v>
      </c>
    </row>
    <row r="420" spans="1:12" ht="12.75">
      <c r="A420" s="13" t="s">
        <v>27</v>
      </c>
      <c r="B420" s="13" t="s">
        <v>428</v>
      </c>
      <c r="C420" s="13">
        <v>14360000</v>
      </c>
      <c r="D420" s="13">
        <v>294</v>
      </c>
      <c r="E420" s="13">
        <v>23005</v>
      </c>
      <c r="F420" s="13">
        <v>2</v>
      </c>
      <c r="G420" s="13">
        <v>0</v>
      </c>
      <c r="H420" s="13">
        <v>0</v>
      </c>
      <c r="I420" s="13">
        <v>0</v>
      </c>
      <c r="J420" s="13">
        <v>0</v>
      </c>
      <c r="K420" s="13">
        <v>0</v>
      </c>
      <c r="L420" s="13">
        <v>0</v>
      </c>
    </row>
    <row r="421" spans="1:12" ht="12.75">
      <c r="A421" s="13" t="s">
        <v>27</v>
      </c>
      <c r="B421" s="13" t="s">
        <v>429</v>
      </c>
      <c r="C421" s="13">
        <v>3231500</v>
      </c>
      <c r="D421" s="13">
        <v>72</v>
      </c>
      <c r="E421" s="13">
        <v>0</v>
      </c>
      <c r="F421" s="13">
        <v>0</v>
      </c>
      <c r="G421" s="13">
        <v>0</v>
      </c>
      <c r="H421" s="13">
        <v>0</v>
      </c>
      <c r="I421" s="13">
        <v>0</v>
      </c>
      <c r="J421" s="13">
        <v>0</v>
      </c>
      <c r="K421" s="13">
        <v>0</v>
      </c>
      <c r="L421" s="13">
        <v>0</v>
      </c>
    </row>
    <row r="422" spans="1:12" ht="12.75">
      <c r="A422" s="13" t="s">
        <v>27</v>
      </c>
      <c r="B422" s="13" t="s">
        <v>430</v>
      </c>
      <c r="C422" s="13">
        <v>13742000</v>
      </c>
      <c r="D422" s="13">
        <v>350</v>
      </c>
      <c r="E422" s="13">
        <v>374000</v>
      </c>
      <c r="F422" s="13">
        <v>6</v>
      </c>
      <c r="G422" s="13">
        <v>0</v>
      </c>
      <c r="H422" s="13">
        <v>0</v>
      </c>
      <c r="I422" s="13">
        <v>0</v>
      </c>
      <c r="J422" s="13">
        <v>0</v>
      </c>
      <c r="K422" s="13">
        <v>0</v>
      </c>
      <c r="L422" s="13">
        <v>0</v>
      </c>
    </row>
    <row r="423" spans="1:12" ht="12.75">
      <c r="A423" s="13" t="s">
        <v>27</v>
      </c>
      <c r="B423" s="13" t="s">
        <v>431</v>
      </c>
      <c r="C423" s="13">
        <v>10309000</v>
      </c>
      <c r="D423" s="13">
        <v>159</v>
      </c>
      <c r="E423" s="13">
        <v>0</v>
      </c>
      <c r="F423" s="13">
        <v>0</v>
      </c>
      <c r="G423" s="13">
        <v>0</v>
      </c>
      <c r="H423" s="13">
        <v>0</v>
      </c>
      <c r="I423" s="13">
        <v>0</v>
      </c>
      <c r="J423" s="13">
        <v>0</v>
      </c>
      <c r="K423" s="13">
        <v>0</v>
      </c>
      <c r="L423" s="13">
        <v>0</v>
      </c>
    </row>
    <row r="424" spans="1:12" ht="12.75">
      <c r="A424" s="13" t="s">
        <v>27</v>
      </c>
      <c r="B424" s="13" t="s">
        <v>432</v>
      </c>
      <c r="C424" s="13">
        <v>254389702</v>
      </c>
      <c r="D424" s="13">
        <v>2972</v>
      </c>
      <c r="E424" s="13">
        <v>193041</v>
      </c>
      <c r="F424" s="13">
        <v>1</v>
      </c>
      <c r="G424" s="13">
        <v>337929</v>
      </c>
      <c r="H424" s="13">
        <v>0</v>
      </c>
      <c r="I424" s="13">
        <v>2</v>
      </c>
      <c r="J424" s="13">
        <v>0</v>
      </c>
      <c r="K424" s="13">
        <v>0</v>
      </c>
      <c r="L424" s="13">
        <v>0</v>
      </c>
    </row>
    <row r="425" spans="1:12" ht="12.75">
      <c r="A425" s="13" t="s">
        <v>27</v>
      </c>
      <c r="B425" s="13" t="s">
        <v>433</v>
      </c>
      <c r="C425" s="13">
        <v>7873978</v>
      </c>
      <c r="D425" s="13">
        <v>276</v>
      </c>
      <c r="E425" s="13">
        <v>87756</v>
      </c>
      <c r="F425" s="13">
        <v>2</v>
      </c>
      <c r="G425" s="13">
        <v>0</v>
      </c>
      <c r="H425" s="13">
        <v>0</v>
      </c>
      <c r="I425" s="13">
        <v>0</v>
      </c>
      <c r="J425" s="13">
        <v>0</v>
      </c>
      <c r="K425" s="13">
        <v>0</v>
      </c>
      <c r="L425" s="13">
        <v>0</v>
      </c>
    </row>
    <row r="426" spans="1:12" ht="12.75">
      <c r="A426" s="13" t="s">
        <v>27</v>
      </c>
      <c r="B426" s="13" t="s">
        <v>434</v>
      </c>
      <c r="C426" s="13">
        <v>56629014</v>
      </c>
      <c r="D426" s="13">
        <v>717</v>
      </c>
      <c r="E426" s="13">
        <v>80167</v>
      </c>
      <c r="F426" s="13">
        <v>3</v>
      </c>
      <c r="G426" s="13">
        <v>0</v>
      </c>
      <c r="H426" s="13">
        <v>72028</v>
      </c>
      <c r="I426" s="13">
        <v>0</v>
      </c>
      <c r="J426" s="13">
        <v>1</v>
      </c>
      <c r="K426" s="13">
        <v>0</v>
      </c>
      <c r="L426" s="13">
        <v>0</v>
      </c>
    </row>
    <row r="427" spans="1:12" ht="12.75">
      <c r="A427" s="13" t="s">
        <v>27</v>
      </c>
      <c r="B427" s="13" t="s">
        <v>435</v>
      </c>
      <c r="C427" s="13">
        <v>20308901</v>
      </c>
      <c r="D427" s="13">
        <v>635</v>
      </c>
      <c r="E427" s="13">
        <v>110531</v>
      </c>
      <c r="F427" s="13">
        <v>5</v>
      </c>
      <c r="G427" s="13">
        <v>50879</v>
      </c>
      <c r="H427" s="13">
        <v>0</v>
      </c>
      <c r="I427" s="13">
        <v>5</v>
      </c>
      <c r="J427" s="13">
        <v>0</v>
      </c>
      <c r="K427" s="13">
        <v>0</v>
      </c>
      <c r="L427" s="13">
        <v>0</v>
      </c>
    </row>
    <row r="428" spans="1:12" ht="12.75">
      <c r="A428" s="13" t="s">
        <v>27</v>
      </c>
      <c r="B428" s="13" t="s">
        <v>436</v>
      </c>
      <c r="C428" s="13">
        <v>17055262</v>
      </c>
      <c r="D428" s="13">
        <v>447</v>
      </c>
      <c r="E428" s="13">
        <v>64300</v>
      </c>
      <c r="F428" s="13">
        <v>2</v>
      </c>
      <c r="G428" s="13">
        <v>0</v>
      </c>
      <c r="H428" s="13">
        <v>0</v>
      </c>
      <c r="I428" s="13">
        <v>0</v>
      </c>
      <c r="J428" s="13">
        <v>0</v>
      </c>
      <c r="K428" s="13">
        <v>0</v>
      </c>
      <c r="L428" s="13">
        <v>0</v>
      </c>
    </row>
    <row r="429" spans="1:12" ht="12.75">
      <c r="A429" s="13" t="s">
        <v>27</v>
      </c>
      <c r="B429" s="13" t="s">
        <v>437</v>
      </c>
      <c r="C429" s="13">
        <v>4829826</v>
      </c>
      <c r="D429" s="13">
        <v>8</v>
      </c>
      <c r="E429" s="13">
        <v>0</v>
      </c>
      <c r="F429" s="13">
        <v>0</v>
      </c>
      <c r="G429" s="13">
        <v>0</v>
      </c>
      <c r="H429" s="13">
        <v>0</v>
      </c>
      <c r="I429" s="13">
        <v>0</v>
      </c>
      <c r="J429" s="13">
        <v>0</v>
      </c>
      <c r="K429" s="13">
        <v>0</v>
      </c>
      <c r="L429" s="13">
        <v>0</v>
      </c>
    </row>
    <row r="430" spans="1:12" ht="12.75">
      <c r="A430" s="13" t="s">
        <v>27</v>
      </c>
      <c r="B430" s="13" t="s">
        <v>438</v>
      </c>
      <c r="C430" s="13">
        <v>2333925</v>
      </c>
      <c r="D430" s="13">
        <v>38</v>
      </c>
      <c r="E430" s="13">
        <v>0</v>
      </c>
      <c r="F430" s="13">
        <v>0</v>
      </c>
      <c r="G430" s="13">
        <v>0</v>
      </c>
      <c r="H430" s="13">
        <v>0</v>
      </c>
      <c r="I430" s="13">
        <v>0</v>
      </c>
      <c r="J430" s="13">
        <v>0</v>
      </c>
      <c r="K430" s="13">
        <v>0</v>
      </c>
      <c r="L430" s="13">
        <v>0</v>
      </c>
    </row>
    <row r="431" spans="1:12" ht="12.75">
      <c r="A431" s="13" t="s">
        <v>27</v>
      </c>
      <c r="B431" s="13" t="s">
        <v>439</v>
      </c>
      <c r="C431" s="13">
        <v>25290179</v>
      </c>
      <c r="D431" s="13">
        <v>212</v>
      </c>
      <c r="E431" s="13">
        <v>29137</v>
      </c>
      <c r="F431" s="13">
        <v>1</v>
      </c>
      <c r="G431" s="13">
        <v>0</v>
      </c>
      <c r="H431" s="13">
        <v>0</v>
      </c>
      <c r="I431" s="13">
        <v>0</v>
      </c>
      <c r="J431" s="13">
        <v>0</v>
      </c>
      <c r="K431" s="13">
        <v>0</v>
      </c>
      <c r="L431" s="13">
        <v>0</v>
      </c>
    </row>
    <row r="432" spans="1:12" ht="12.75">
      <c r="A432" s="13" t="s">
        <v>27</v>
      </c>
      <c r="B432" s="13" t="s">
        <v>440</v>
      </c>
      <c r="C432" s="13">
        <v>4068391</v>
      </c>
      <c r="D432" s="13">
        <v>111</v>
      </c>
      <c r="E432" s="13">
        <v>0</v>
      </c>
      <c r="F432" s="13">
        <v>0</v>
      </c>
      <c r="G432" s="13">
        <v>0</v>
      </c>
      <c r="H432" s="13">
        <v>0</v>
      </c>
      <c r="I432" s="13">
        <v>0</v>
      </c>
      <c r="J432" s="13">
        <v>0</v>
      </c>
      <c r="K432" s="13">
        <v>0</v>
      </c>
      <c r="L432" s="13">
        <v>0</v>
      </c>
    </row>
    <row r="433" spans="1:12" ht="12.75">
      <c r="A433" s="13" t="s">
        <v>27</v>
      </c>
      <c r="B433" s="13" t="s">
        <v>441</v>
      </c>
      <c r="C433" s="13">
        <v>26082304</v>
      </c>
      <c r="D433" s="13">
        <v>557</v>
      </c>
      <c r="E433" s="13">
        <v>0</v>
      </c>
      <c r="F433" s="13">
        <v>0</v>
      </c>
      <c r="G433" s="13">
        <v>0</v>
      </c>
      <c r="H433" s="13">
        <v>0</v>
      </c>
      <c r="I433" s="13">
        <v>0</v>
      </c>
      <c r="J433" s="13">
        <v>0</v>
      </c>
      <c r="K433" s="13">
        <v>0</v>
      </c>
      <c r="L433" s="13">
        <v>0</v>
      </c>
    </row>
    <row r="434" spans="1:12" ht="12.75">
      <c r="A434" s="13" t="s">
        <v>27</v>
      </c>
      <c r="B434" s="13" t="s">
        <v>442</v>
      </c>
      <c r="C434" s="13">
        <v>1860979</v>
      </c>
      <c r="D434" s="13">
        <v>54</v>
      </c>
      <c r="E434" s="13">
        <v>0</v>
      </c>
      <c r="F434" s="13">
        <v>0</v>
      </c>
      <c r="G434" s="13">
        <v>0</v>
      </c>
      <c r="H434" s="13">
        <v>0</v>
      </c>
      <c r="I434" s="13">
        <v>0</v>
      </c>
      <c r="J434" s="13">
        <v>0</v>
      </c>
      <c r="K434" s="13">
        <v>0</v>
      </c>
      <c r="L434" s="13">
        <v>0</v>
      </c>
    </row>
    <row r="435" spans="1:12" ht="12.75">
      <c r="A435" s="13" t="s">
        <v>27</v>
      </c>
      <c r="B435" s="13" t="s">
        <v>443</v>
      </c>
      <c r="C435" s="13">
        <v>21565538</v>
      </c>
      <c r="D435" s="13">
        <v>380</v>
      </c>
      <c r="E435" s="13">
        <v>156557</v>
      </c>
      <c r="F435" s="13">
        <v>3</v>
      </c>
      <c r="G435" s="13">
        <v>341583</v>
      </c>
      <c r="H435" s="13">
        <v>0</v>
      </c>
      <c r="I435" s="13">
        <v>6</v>
      </c>
      <c r="J435" s="13">
        <v>0</v>
      </c>
      <c r="K435" s="13">
        <v>0</v>
      </c>
      <c r="L435" s="13">
        <v>0</v>
      </c>
    </row>
    <row r="436" spans="1:12" ht="12.75">
      <c r="A436" s="13" t="s">
        <v>27</v>
      </c>
      <c r="B436" s="13" t="s">
        <v>444</v>
      </c>
      <c r="C436" s="13">
        <v>25119165</v>
      </c>
      <c r="D436" s="13">
        <v>589</v>
      </c>
      <c r="E436" s="13">
        <v>107424</v>
      </c>
      <c r="F436" s="13">
        <v>2</v>
      </c>
      <c r="G436" s="13">
        <v>141562</v>
      </c>
      <c r="H436" s="13">
        <v>0</v>
      </c>
      <c r="I436" s="13">
        <v>1</v>
      </c>
      <c r="J436" s="13">
        <v>0</v>
      </c>
      <c r="K436" s="13">
        <v>0</v>
      </c>
      <c r="L436" s="13">
        <v>0</v>
      </c>
    </row>
    <row r="437" spans="1:12" ht="12.75">
      <c r="A437" s="13" t="s">
        <v>27</v>
      </c>
      <c r="B437" s="13" t="s">
        <v>445</v>
      </c>
      <c r="C437" s="13">
        <v>17343168</v>
      </c>
      <c r="D437" s="13">
        <v>63</v>
      </c>
      <c r="E437" s="13">
        <v>0</v>
      </c>
      <c r="F437" s="13">
        <v>0</v>
      </c>
      <c r="G437" s="13">
        <v>0</v>
      </c>
      <c r="H437" s="13">
        <v>0</v>
      </c>
      <c r="I437" s="13">
        <v>0</v>
      </c>
      <c r="J437" s="13">
        <v>0</v>
      </c>
      <c r="K437" s="13">
        <v>0</v>
      </c>
      <c r="L437" s="13">
        <v>0</v>
      </c>
    </row>
    <row r="438" spans="1:12" ht="12.75">
      <c r="A438" s="13" t="s">
        <v>27</v>
      </c>
      <c r="B438" s="13" t="s">
        <v>446</v>
      </c>
      <c r="C438" s="13">
        <v>178690801</v>
      </c>
      <c r="D438" s="13">
        <v>6638</v>
      </c>
      <c r="E438" s="13">
        <v>1964830</v>
      </c>
      <c r="F438" s="13">
        <v>20</v>
      </c>
      <c r="G438" s="13">
        <v>182066</v>
      </c>
      <c r="H438" s="13">
        <v>59007</v>
      </c>
      <c r="I438" s="13">
        <v>4</v>
      </c>
      <c r="J438" s="13">
        <v>1</v>
      </c>
      <c r="K438" s="13">
        <v>0</v>
      </c>
      <c r="L438" s="13">
        <v>0</v>
      </c>
    </row>
    <row r="439" spans="1:12" ht="12.75">
      <c r="A439" s="13" t="s">
        <v>27</v>
      </c>
      <c r="B439" s="13" t="s">
        <v>447</v>
      </c>
      <c r="C439" s="13">
        <v>41286500</v>
      </c>
      <c r="D439" s="13">
        <v>739</v>
      </c>
      <c r="E439" s="13">
        <v>381000</v>
      </c>
      <c r="F439" s="13">
        <v>5</v>
      </c>
      <c r="G439" s="13">
        <v>0</v>
      </c>
      <c r="H439" s="13">
        <v>34871</v>
      </c>
      <c r="I439" s="13">
        <v>0</v>
      </c>
      <c r="J439" s="13">
        <v>1</v>
      </c>
      <c r="K439" s="13">
        <v>0</v>
      </c>
      <c r="L439" s="13">
        <v>0</v>
      </c>
    </row>
    <row r="440" spans="1:12" ht="12.75">
      <c r="A440" s="13" t="s">
        <v>27</v>
      </c>
      <c r="B440" s="13" t="s">
        <v>448</v>
      </c>
      <c r="C440" s="13">
        <v>2046847</v>
      </c>
      <c r="D440" s="13">
        <v>57</v>
      </c>
      <c r="E440" s="13">
        <v>0</v>
      </c>
      <c r="F440" s="13">
        <v>0</v>
      </c>
      <c r="G440" s="13">
        <v>0</v>
      </c>
      <c r="H440" s="13">
        <v>0</v>
      </c>
      <c r="I440" s="13">
        <v>0</v>
      </c>
      <c r="J440" s="13">
        <v>0</v>
      </c>
      <c r="K440" s="13">
        <v>0</v>
      </c>
      <c r="L440" s="13">
        <v>0</v>
      </c>
    </row>
    <row r="441" spans="1:12" ht="12.75">
      <c r="A441" s="13" t="s">
        <v>27</v>
      </c>
      <c r="B441" s="13" t="s">
        <v>449</v>
      </c>
      <c r="C441" s="13">
        <v>19357230</v>
      </c>
      <c r="D441" s="13">
        <v>554</v>
      </c>
      <c r="E441" s="13">
        <v>87198</v>
      </c>
      <c r="F441" s="13">
        <v>3</v>
      </c>
      <c r="G441" s="13">
        <v>138042</v>
      </c>
      <c r="H441" s="13">
        <v>138042</v>
      </c>
      <c r="I441" s="13">
        <v>2</v>
      </c>
      <c r="J441" s="13">
        <v>2</v>
      </c>
      <c r="K441" s="13">
        <v>0</v>
      </c>
      <c r="L441" s="13">
        <v>0</v>
      </c>
    </row>
    <row r="442" spans="1:12" ht="12.75">
      <c r="A442" s="13" t="s">
        <v>27</v>
      </c>
      <c r="B442" s="13" t="s">
        <v>450</v>
      </c>
      <c r="C442" s="13">
        <v>7903877</v>
      </c>
      <c r="D442" s="13">
        <v>267</v>
      </c>
      <c r="E442" s="13">
        <v>69777</v>
      </c>
      <c r="F442" s="13">
        <v>2</v>
      </c>
      <c r="G442" s="13">
        <v>43094</v>
      </c>
      <c r="H442" s="13">
        <v>0</v>
      </c>
      <c r="I442" s="13">
        <v>1</v>
      </c>
      <c r="J442" s="13">
        <v>0</v>
      </c>
      <c r="K442" s="13">
        <v>0</v>
      </c>
      <c r="L442" s="13">
        <v>0</v>
      </c>
    </row>
    <row r="443" spans="1:12" ht="12.75">
      <c r="A443" s="13" t="s">
        <v>27</v>
      </c>
      <c r="B443" s="13" t="s">
        <v>451</v>
      </c>
      <c r="C443" s="13">
        <v>15819000</v>
      </c>
      <c r="D443" s="13">
        <v>368</v>
      </c>
      <c r="E443" s="13">
        <v>287140</v>
      </c>
      <c r="F443" s="13">
        <v>6</v>
      </c>
      <c r="G443" s="13">
        <v>79701</v>
      </c>
      <c r="H443" s="13">
        <v>0</v>
      </c>
      <c r="I443" s="13">
        <v>1</v>
      </c>
      <c r="J443" s="13">
        <v>0</v>
      </c>
      <c r="K443" s="13">
        <v>0</v>
      </c>
      <c r="L443" s="13">
        <v>0</v>
      </c>
    </row>
    <row r="444" spans="1:12" ht="12.75">
      <c r="A444" s="13" t="s">
        <v>27</v>
      </c>
      <c r="B444" s="13" t="s">
        <v>452</v>
      </c>
      <c r="C444" s="13">
        <v>11037278</v>
      </c>
      <c r="D444" s="13">
        <v>77</v>
      </c>
      <c r="E444" s="13">
        <v>0</v>
      </c>
      <c r="F444" s="13">
        <v>0</v>
      </c>
      <c r="G444" s="13">
        <v>0</v>
      </c>
      <c r="H444" s="13">
        <v>546476</v>
      </c>
      <c r="I444" s="13">
        <v>0</v>
      </c>
      <c r="J444" s="13">
        <v>1</v>
      </c>
      <c r="K444" s="13">
        <v>0</v>
      </c>
      <c r="L444" s="13">
        <v>0</v>
      </c>
    </row>
    <row r="445" spans="1:12" ht="12.75">
      <c r="A445" s="13" t="s">
        <v>27</v>
      </c>
      <c r="B445" s="13" t="s">
        <v>453</v>
      </c>
      <c r="C445" s="13">
        <v>11631000</v>
      </c>
      <c r="D445" s="13">
        <v>168</v>
      </c>
      <c r="E445" s="13">
        <v>0</v>
      </c>
      <c r="F445" s="13">
        <v>0</v>
      </c>
      <c r="G445" s="13">
        <v>0</v>
      </c>
      <c r="H445" s="13">
        <v>435000</v>
      </c>
      <c r="I445" s="13">
        <v>0</v>
      </c>
      <c r="J445" s="13">
        <v>2</v>
      </c>
      <c r="K445" s="13">
        <v>0</v>
      </c>
      <c r="L445" s="13">
        <v>0</v>
      </c>
    </row>
    <row r="446" spans="1:12" ht="12.75">
      <c r="A446" s="13" t="s">
        <v>27</v>
      </c>
      <c r="B446" s="13" t="s">
        <v>454</v>
      </c>
      <c r="C446" s="13">
        <v>74790029</v>
      </c>
      <c r="D446" s="13">
        <v>1574</v>
      </c>
      <c r="E446" s="13">
        <v>55504</v>
      </c>
      <c r="F446" s="13">
        <v>2</v>
      </c>
      <c r="G446" s="13">
        <v>9747</v>
      </c>
      <c r="H446" s="13">
        <v>0</v>
      </c>
      <c r="I446" s="13">
        <v>1</v>
      </c>
      <c r="J446" s="13">
        <v>0</v>
      </c>
      <c r="K446" s="13">
        <v>0</v>
      </c>
      <c r="L446" s="13">
        <v>0</v>
      </c>
    </row>
    <row r="447" spans="1:12" ht="12.75">
      <c r="A447" s="13" t="s">
        <v>27</v>
      </c>
      <c r="B447" s="13" t="s">
        <v>455</v>
      </c>
      <c r="C447" s="13">
        <v>14042179</v>
      </c>
      <c r="D447" s="13">
        <v>238</v>
      </c>
      <c r="E447" s="13">
        <v>0</v>
      </c>
      <c r="F447" s="13">
        <v>0</v>
      </c>
      <c r="G447" s="13">
        <v>0</v>
      </c>
      <c r="H447" s="13">
        <v>0</v>
      </c>
      <c r="I447" s="13">
        <v>0</v>
      </c>
      <c r="J447" s="13">
        <v>0</v>
      </c>
      <c r="K447" s="13">
        <v>0</v>
      </c>
      <c r="L447" s="13">
        <v>0</v>
      </c>
    </row>
    <row r="448" spans="1:12" ht="12.75">
      <c r="A448" s="13" t="s">
        <v>27</v>
      </c>
      <c r="B448" s="13" t="s">
        <v>456</v>
      </c>
      <c r="C448" s="13">
        <v>10584315</v>
      </c>
      <c r="D448" s="13">
        <v>307</v>
      </c>
      <c r="E448" s="13">
        <v>86797</v>
      </c>
      <c r="F448" s="13">
        <v>4</v>
      </c>
      <c r="G448" s="13">
        <v>0</v>
      </c>
      <c r="H448" s="13">
        <v>0</v>
      </c>
      <c r="I448" s="13">
        <v>0</v>
      </c>
      <c r="J448" s="13">
        <v>0</v>
      </c>
      <c r="K448" s="13">
        <v>0</v>
      </c>
      <c r="L448" s="13">
        <v>0</v>
      </c>
    </row>
    <row r="449" spans="1:12" ht="12.75">
      <c r="A449" s="13" t="s">
        <v>27</v>
      </c>
      <c r="B449" s="13" t="s">
        <v>457</v>
      </c>
      <c r="C449" s="13">
        <v>8559166</v>
      </c>
      <c r="D449" s="13">
        <v>173</v>
      </c>
      <c r="E449" s="13">
        <v>216693</v>
      </c>
      <c r="F449" s="13">
        <v>5</v>
      </c>
      <c r="G449" s="13">
        <v>54917</v>
      </c>
      <c r="H449" s="13">
        <v>0</v>
      </c>
      <c r="I449" s="13">
        <v>1</v>
      </c>
      <c r="J449" s="13">
        <v>0</v>
      </c>
      <c r="K449" s="13">
        <v>0</v>
      </c>
      <c r="L449" s="13">
        <v>0</v>
      </c>
    </row>
    <row r="450" spans="1:12" ht="12.75">
      <c r="A450" s="13" t="s">
        <v>27</v>
      </c>
      <c r="B450" s="13" t="s">
        <v>458</v>
      </c>
      <c r="C450" s="13">
        <v>61307360</v>
      </c>
      <c r="D450" s="13">
        <v>1141</v>
      </c>
      <c r="E450" s="13">
        <v>431092</v>
      </c>
      <c r="F450" s="13">
        <v>14</v>
      </c>
      <c r="G450" s="13">
        <v>127000</v>
      </c>
      <c r="H450" s="13">
        <v>131064</v>
      </c>
      <c r="I450" s="13">
        <v>2</v>
      </c>
      <c r="J450" s="13">
        <v>4</v>
      </c>
      <c r="K450" s="13">
        <v>1</v>
      </c>
      <c r="L450" s="13">
        <v>0</v>
      </c>
    </row>
    <row r="451" spans="1:12" ht="12.75">
      <c r="A451" s="13" t="s">
        <v>27</v>
      </c>
      <c r="B451" s="13" t="s">
        <v>459</v>
      </c>
      <c r="C451" s="13">
        <v>7087326</v>
      </c>
      <c r="D451" s="13">
        <v>152</v>
      </c>
      <c r="E451" s="13">
        <v>62351</v>
      </c>
      <c r="F451" s="13">
        <v>3</v>
      </c>
      <c r="G451" s="13">
        <v>0</v>
      </c>
      <c r="H451" s="13">
        <v>0</v>
      </c>
      <c r="I451" s="13">
        <v>0</v>
      </c>
      <c r="J451" s="13">
        <v>0</v>
      </c>
      <c r="K451" s="13">
        <v>0</v>
      </c>
      <c r="L451" s="13">
        <v>0</v>
      </c>
    </row>
    <row r="452" spans="1:12" ht="12.75">
      <c r="A452" s="13" t="s">
        <v>27</v>
      </c>
      <c r="B452" s="13" t="s">
        <v>460</v>
      </c>
      <c r="C452" s="13">
        <v>710980</v>
      </c>
      <c r="D452" s="13">
        <v>3</v>
      </c>
      <c r="E452" s="13">
        <v>0</v>
      </c>
      <c r="F452" s="13">
        <v>0</v>
      </c>
      <c r="G452" s="13">
        <v>0</v>
      </c>
      <c r="H452" s="13">
        <v>0</v>
      </c>
      <c r="I452" s="13">
        <v>0</v>
      </c>
      <c r="J452" s="13">
        <v>0</v>
      </c>
      <c r="K452" s="13">
        <v>0</v>
      </c>
      <c r="L452" s="13">
        <v>0</v>
      </c>
    </row>
    <row r="453" spans="1:12" ht="12.75">
      <c r="A453" s="13" t="s">
        <v>27</v>
      </c>
      <c r="B453" s="13" t="s">
        <v>461</v>
      </c>
      <c r="C453" s="13">
        <v>8050800</v>
      </c>
      <c r="D453" s="13">
        <v>157</v>
      </c>
      <c r="E453" s="13">
        <v>0</v>
      </c>
      <c r="F453" s="13">
        <v>0</v>
      </c>
      <c r="G453" s="13">
        <v>0</v>
      </c>
      <c r="H453" s="13">
        <v>0</v>
      </c>
      <c r="I453" s="13">
        <v>0</v>
      </c>
      <c r="J453" s="13">
        <v>0</v>
      </c>
      <c r="K453" s="13">
        <v>0</v>
      </c>
      <c r="L453" s="13">
        <v>0</v>
      </c>
    </row>
    <row r="454" spans="1:12" ht="12.75">
      <c r="A454" s="13" t="s">
        <v>27</v>
      </c>
      <c r="B454" s="13" t="s">
        <v>462</v>
      </c>
      <c r="C454" s="13">
        <v>3800615</v>
      </c>
      <c r="D454" s="13">
        <v>81</v>
      </c>
      <c r="E454" s="13">
        <v>0</v>
      </c>
      <c r="F454" s="13">
        <v>0</v>
      </c>
      <c r="G454" s="13">
        <v>0</v>
      </c>
      <c r="H454" s="13">
        <v>0</v>
      </c>
      <c r="I454" s="13">
        <v>0</v>
      </c>
      <c r="J454" s="13">
        <v>0</v>
      </c>
      <c r="K454" s="13">
        <v>0</v>
      </c>
      <c r="L454" s="13">
        <v>0</v>
      </c>
    </row>
    <row r="455" spans="1:12" ht="12.75">
      <c r="A455" s="13" t="s">
        <v>27</v>
      </c>
      <c r="B455" s="13" t="s">
        <v>463</v>
      </c>
      <c r="C455" s="13">
        <v>4364000</v>
      </c>
      <c r="D455" s="13">
        <v>124</v>
      </c>
      <c r="E455" s="13">
        <v>0</v>
      </c>
      <c r="F455" s="13">
        <v>0</v>
      </c>
      <c r="G455" s="13">
        <v>0</v>
      </c>
      <c r="H455" s="13">
        <v>0</v>
      </c>
      <c r="I455" s="13">
        <v>0</v>
      </c>
      <c r="J455" s="13">
        <v>0</v>
      </c>
      <c r="K455" s="13">
        <v>0</v>
      </c>
      <c r="L455" s="13">
        <v>0</v>
      </c>
    </row>
    <row r="456" spans="1:12" ht="12.75">
      <c r="A456" s="13" t="s">
        <v>27</v>
      </c>
      <c r="B456" s="13" t="s">
        <v>464</v>
      </c>
      <c r="C456" s="13">
        <v>21482750</v>
      </c>
      <c r="D456" s="13">
        <v>349</v>
      </c>
      <c r="E456" s="13">
        <v>99012</v>
      </c>
      <c r="F456" s="13">
        <v>3</v>
      </c>
      <c r="G456" s="13">
        <v>0</v>
      </c>
      <c r="H456" s="13">
        <v>0</v>
      </c>
      <c r="I456" s="13">
        <v>0</v>
      </c>
      <c r="J456" s="13">
        <v>0</v>
      </c>
      <c r="K456" s="13">
        <v>0</v>
      </c>
      <c r="L456" s="13">
        <v>0</v>
      </c>
    </row>
    <row r="457" spans="1:12" ht="12.75">
      <c r="A457" s="13" t="s">
        <v>27</v>
      </c>
      <c r="B457" s="13" t="s">
        <v>465</v>
      </c>
      <c r="C457" s="13">
        <v>78209906</v>
      </c>
      <c r="D457" s="13">
        <v>467</v>
      </c>
      <c r="E457" s="13">
        <v>0</v>
      </c>
      <c r="F457" s="13">
        <v>0</v>
      </c>
      <c r="G457" s="13">
        <v>0</v>
      </c>
      <c r="H457" s="13">
        <v>0</v>
      </c>
      <c r="I457" s="13">
        <v>0</v>
      </c>
      <c r="J457" s="13">
        <v>0</v>
      </c>
      <c r="K457" s="13">
        <v>0</v>
      </c>
      <c r="L457" s="13">
        <v>0</v>
      </c>
    </row>
    <row r="458" spans="1:12" ht="12.75">
      <c r="A458" s="13" t="s">
        <v>27</v>
      </c>
      <c r="B458" s="13" t="s">
        <v>466</v>
      </c>
      <c r="C458" s="13">
        <v>7915544</v>
      </c>
      <c r="D458" s="13">
        <v>165</v>
      </c>
      <c r="E458" s="13">
        <v>88791</v>
      </c>
      <c r="F458" s="13">
        <v>2</v>
      </c>
      <c r="G458" s="13">
        <v>67022</v>
      </c>
      <c r="H458" s="13">
        <v>0</v>
      </c>
      <c r="I458" s="13">
        <v>1</v>
      </c>
      <c r="J458" s="13">
        <v>0</v>
      </c>
      <c r="K458" s="13">
        <v>0</v>
      </c>
      <c r="L458" s="13">
        <v>0</v>
      </c>
    </row>
    <row r="459" spans="1:12" ht="12.75">
      <c r="A459" s="13" t="s">
        <v>27</v>
      </c>
      <c r="B459" s="13" t="s">
        <v>467</v>
      </c>
      <c r="C459" s="13">
        <v>18287701</v>
      </c>
      <c r="D459" s="13">
        <v>385</v>
      </c>
      <c r="E459" s="13">
        <v>92000</v>
      </c>
      <c r="F459" s="13">
        <v>3</v>
      </c>
      <c r="G459" s="13">
        <v>0</v>
      </c>
      <c r="H459" s="13">
        <v>0</v>
      </c>
      <c r="I459" s="13">
        <v>0</v>
      </c>
      <c r="J459" s="13">
        <v>0</v>
      </c>
      <c r="K459" s="13">
        <v>0</v>
      </c>
      <c r="L459" s="13">
        <v>0</v>
      </c>
    </row>
    <row r="460" spans="1:12" ht="12.75">
      <c r="A460" s="13" t="s">
        <v>27</v>
      </c>
      <c r="B460" s="13" t="s">
        <v>468</v>
      </c>
      <c r="C460" s="13">
        <v>46391000</v>
      </c>
      <c r="D460" s="13">
        <v>448</v>
      </c>
      <c r="E460" s="13">
        <v>96000</v>
      </c>
      <c r="F460" s="13">
        <v>1</v>
      </c>
      <c r="G460" s="13">
        <v>0</v>
      </c>
      <c r="H460" s="13">
        <v>0</v>
      </c>
      <c r="I460" s="13">
        <v>0</v>
      </c>
      <c r="J460" s="13">
        <v>0</v>
      </c>
      <c r="K460" s="13">
        <v>0</v>
      </c>
      <c r="L460" s="13">
        <v>0</v>
      </c>
    </row>
    <row r="461" spans="1:12" ht="12.75">
      <c r="A461" s="13" t="s">
        <v>27</v>
      </c>
      <c r="B461" s="13" t="s">
        <v>469</v>
      </c>
      <c r="C461" s="13">
        <v>22443186</v>
      </c>
      <c r="D461" s="13">
        <v>689</v>
      </c>
      <c r="E461" s="13">
        <v>238598</v>
      </c>
      <c r="F461" s="13">
        <v>1</v>
      </c>
      <c r="G461" s="13">
        <v>0</v>
      </c>
      <c r="H461" s="13">
        <v>0</v>
      </c>
      <c r="I461" s="13">
        <v>0</v>
      </c>
      <c r="J461" s="13">
        <v>0</v>
      </c>
      <c r="K461" s="13">
        <v>0</v>
      </c>
      <c r="L461" s="13">
        <v>0</v>
      </c>
    </row>
    <row r="462" spans="1:12" ht="12.75">
      <c r="A462" s="13" t="s">
        <v>27</v>
      </c>
      <c r="B462" s="13" t="s">
        <v>470</v>
      </c>
      <c r="C462" s="13">
        <v>5240547</v>
      </c>
      <c r="D462" s="13">
        <v>157</v>
      </c>
      <c r="E462" s="13">
        <v>29497</v>
      </c>
      <c r="F462" s="13">
        <v>1</v>
      </c>
      <c r="G462" s="13">
        <v>0</v>
      </c>
      <c r="H462" s="13">
        <v>0</v>
      </c>
      <c r="I462" s="13">
        <v>0</v>
      </c>
      <c r="J462" s="13">
        <v>0</v>
      </c>
      <c r="K462" s="13">
        <v>0</v>
      </c>
      <c r="L462" s="13">
        <v>0</v>
      </c>
    </row>
    <row r="463" spans="1:12" ht="12.75">
      <c r="A463" s="13" t="s">
        <v>27</v>
      </c>
      <c r="B463" s="13" t="s">
        <v>471</v>
      </c>
      <c r="C463" s="13">
        <v>6463000</v>
      </c>
      <c r="D463" s="13">
        <v>165</v>
      </c>
      <c r="E463" s="13">
        <v>181000</v>
      </c>
      <c r="F463" s="13">
        <v>15</v>
      </c>
      <c r="G463" s="13">
        <v>0</v>
      </c>
      <c r="H463" s="13">
        <v>0</v>
      </c>
      <c r="I463" s="13">
        <v>0</v>
      </c>
      <c r="J463" s="13">
        <v>0</v>
      </c>
      <c r="K463" s="13">
        <v>0</v>
      </c>
      <c r="L463" s="13">
        <v>0</v>
      </c>
    </row>
    <row r="464" spans="1:12" ht="12.75">
      <c r="A464" s="13" t="s">
        <v>27</v>
      </c>
      <c r="B464" s="13" t="s">
        <v>472</v>
      </c>
      <c r="C464" s="13">
        <v>6152000</v>
      </c>
      <c r="D464" s="13">
        <v>140</v>
      </c>
      <c r="E464" s="13">
        <v>0</v>
      </c>
      <c r="F464" s="13">
        <v>0</v>
      </c>
      <c r="G464" s="13">
        <v>0</v>
      </c>
      <c r="H464" s="13">
        <v>74000</v>
      </c>
      <c r="I464" s="13">
        <v>0</v>
      </c>
      <c r="J464" s="13">
        <v>3</v>
      </c>
      <c r="K464" s="13">
        <v>0</v>
      </c>
      <c r="L464" s="13">
        <v>0</v>
      </c>
    </row>
    <row r="465" spans="1:12" ht="12.75">
      <c r="A465" s="13" t="s">
        <v>27</v>
      </c>
      <c r="B465" s="13" t="s">
        <v>473</v>
      </c>
      <c r="C465" s="13">
        <v>11771348</v>
      </c>
      <c r="D465" s="13">
        <v>24</v>
      </c>
      <c r="E465" s="13">
        <v>0</v>
      </c>
      <c r="F465" s="13">
        <v>0</v>
      </c>
      <c r="G465" s="13">
        <v>0</v>
      </c>
      <c r="H465" s="13">
        <v>0</v>
      </c>
      <c r="I465" s="13">
        <v>0</v>
      </c>
      <c r="J465" s="13">
        <v>0</v>
      </c>
      <c r="K465" s="13">
        <v>0</v>
      </c>
      <c r="L465" s="13">
        <v>0</v>
      </c>
    </row>
    <row r="466" spans="1:12" ht="12.75">
      <c r="A466" s="13" t="s">
        <v>27</v>
      </c>
      <c r="B466" s="13" t="s">
        <v>474</v>
      </c>
      <c r="C466" s="13">
        <v>2822478265</v>
      </c>
      <c r="D466" s="13">
        <v>8840</v>
      </c>
      <c r="E466" s="13">
        <v>6404833</v>
      </c>
      <c r="F466" s="13">
        <v>32</v>
      </c>
      <c r="G466" s="13">
        <v>932497</v>
      </c>
      <c r="H466" s="13">
        <v>0</v>
      </c>
      <c r="I466" s="13">
        <v>6</v>
      </c>
      <c r="J466" s="13">
        <v>0</v>
      </c>
      <c r="K466" s="13">
        <v>0</v>
      </c>
      <c r="L466" s="13">
        <v>0</v>
      </c>
    </row>
    <row r="467" spans="1:12" ht="12.75">
      <c r="A467" s="13" t="s">
        <v>27</v>
      </c>
      <c r="B467" s="13" t="s">
        <v>475</v>
      </c>
      <c r="C467" s="13">
        <v>16202044</v>
      </c>
      <c r="D467" s="13">
        <v>160</v>
      </c>
      <c r="E467" s="13">
        <v>0</v>
      </c>
      <c r="F467" s="13">
        <v>0</v>
      </c>
      <c r="G467" s="13">
        <v>0</v>
      </c>
      <c r="H467" s="13">
        <v>0</v>
      </c>
      <c r="I467" s="13">
        <v>0</v>
      </c>
      <c r="J467" s="13">
        <v>0</v>
      </c>
      <c r="K467" s="13">
        <v>0</v>
      </c>
      <c r="L467" s="13">
        <v>0</v>
      </c>
    </row>
    <row r="468" spans="1:12" ht="12.75">
      <c r="A468" s="13" t="s">
        <v>27</v>
      </c>
      <c r="B468" s="13" t="s">
        <v>476</v>
      </c>
      <c r="C468" s="13">
        <v>20401819</v>
      </c>
      <c r="D468" s="13">
        <v>597</v>
      </c>
      <c r="E468" s="13">
        <v>375978</v>
      </c>
      <c r="F468" s="13">
        <v>9</v>
      </c>
      <c r="G468" s="13">
        <v>0</v>
      </c>
      <c r="H468" s="13">
        <v>0</v>
      </c>
      <c r="I468" s="13">
        <v>0</v>
      </c>
      <c r="J468" s="13">
        <v>0</v>
      </c>
      <c r="K468" s="13">
        <v>0</v>
      </c>
      <c r="L468" s="13">
        <v>0</v>
      </c>
    </row>
    <row r="469" spans="1:12" ht="12.75">
      <c r="A469" s="13" t="s">
        <v>27</v>
      </c>
      <c r="B469" s="13" t="s">
        <v>477</v>
      </c>
      <c r="C469" s="13">
        <v>9296169</v>
      </c>
      <c r="D469" s="13">
        <v>131</v>
      </c>
      <c r="E469" s="13">
        <v>142295</v>
      </c>
      <c r="F469" s="13">
        <v>2</v>
      </c>
      <c r="G469" s="13">
        <v>0</v>
      </c>
      <c r="H469" s="13">
        <v>0</v>
      </c>
      <c r="I469" s="13">
        <v>0</v>
      </c>
      <c r="J469" s="13">
        <v>0</v>
      </c>
      <c r="K469" s="13">
        <v>0</v>
      </c>
      <c r="L469" s="13">
        <v>0</v>
      </c>
    </row>
    <row r="470" spans="1:12" ht="12.75">
      <c r="A470" s="13" t="s">
        <v>27</v>
      </c>
      <c r="B470" s="13" t="s">
        <v>478</v>
      </c>
      <c r="C470" s="13">
        <v>271201078</v>
      </c>
      <c r="D470" s="13">
        <v>281</v>
      </c>
      <c r="E470" s="13">
        <v>4472290</v>
      </c>
      <c r="F470" s="13">
        <v>6</v>
      </c>
      <c r="G470" s="13">
        <v>0</v>
      </c>
      <c r="H470" s="13">
        <v>0</v>
      </c>
      <c r="I470" s="13">
        <v>0</v>
      </c>
      <c r="J470" s="13">
        <v>0</v>
      </c>
      <c r="K470" s="13">
        <v>0</v>
      </c>
      <c r="L470" s="13">
        <v>0</v>
      </c>
    </row>
    <row r="471" spans="1:12" ht="12.75">
      <c r="A471" s="13" t="s">
        <v>27</v>
      </c>
      <c r="B471" s="13" t="s">
        <v>479</v>
      </c>
      <c r="C471" s="13">
        <v>2214140</v>
      </c>
      <c r="D471" s="13">
        <v>74</v>
      </c>
      <c r="E471" s="13">
        <v>0</v>
      </c>
      <c r="F471" s="13">
        <v>0</v>
      </c>
      <c r="G471" s="13">
        <v>0</v>
      </c>
      <c r="H471" s="13">
        <v>0</v>
      </c>
      <c r="I471" s="13">
        <v>0</v>
      </c>
      <c r="J471" s="13">
        <v>0</v>
      </c>
      <c r="K471" s="13">
        <v>0</v>
      </c>
      <c r="L471" s="13">
        <v>0</v>
      </c>
    </row>
    <row r="472" spans="1:12" ht="12.75">
      <c r="A472" s="13" t="s">
        <v>27</v>
      </c>
      <c r="B472" s="13" t="s">
        <v>480</v>
      </c>
      <c r="C472" s="13">
        <v>1891328</v>
      </c>
      <c r="D472" s="13">
        <v>46</v>
      </c>
      <c r="E472" s="13">
        <v>0</v>
      </c>
      <c r="F472" s="13">
        <v>0</v>
      </c>
      <c r="G472" s="13">
        <v>0</v>
      </c>
      <c r="H472" s="13">
        <v>0</v>
      </c>
      <c r="I472" s="13">
        <v>0</v>
      </c>
      <c r="J472" s="13">
        <v>0</v>
      </c>
      <c r="K472" s="13">
        <v>0</v>
      </c>
      <c r="L472" s="13">
        <v>0</v>
      </c>
    </row>
    <row r="473" spans="1:12" ht="12.75">
      <c r="A473" s="13" t="s">
        <v>27</v>
      </c>
      <c r="B473" s="13" t="s">
        <v>481</v>
      </c>
      <c r="C473" s="13">
        <v>6886558</v>
      </c>
      <c r="D473" s="13">
        <v>78</v>
      </c>
      <c r="E473" s="13">
        <v>0</v>
      </c>
      <c r="F473" s="13">
        <v>0</v>
      </c>
      <c r="G473" s="13">
        <v>0</v>
      </c>
      <c r="H473" s="13">
        <v>0</v>
      </c>
      <c r="I473" s="13">
        <v>0</v>
      </c>
      <c r="J473" s="13">
        <v>0</v>
      </c>
      <c r="K473" s="13">
        <v>0</v>
      </c>
      <c r="L473" s="13">
        <v>0</v>
      </c>
    </row>
    <row r="474" spans="1:12" ht="12.75">
      <c r="A474" s="13" t="s">
        <v>27</v>
      </c>
      <c r="B474" s="13" t="s">
        <v>482</v>
      </c>
      <c r="C474" s="13">
        <v>1659250</v>
      </c>
      <c r="D474" s="13">
        <v>54</v>
      </c>
      <c r="E474" s="13">
        <v>0</v>
      </c>
      <c r="F474" s="13">
        <v>0</v>
      </c>
      <c r="G474" s="13">
        <v>0</v>
      </c>
      <c r="H474" s="13">
        <v>0</v>
      </c>
      <c r="I474" s="13">
        <v>0</v>
      </c>
      <c r="J474" s="13">
        <v>0</v>
      </c>
      <c r="K474" s="13">
        <v>0</v>
      </c>
      <c r="L474" s="13">
        <v>0</v>
      </c>
    </row>
    <row r="475" spans="1:12" ht="12.75">
      <c r="A475" s="13" t="s">
        <v>27</v>
      </c>
      <c r="B475" s="13" t="s">
        <v>483</v>
      </c>
      <c r="C475" s="13">
        <v>4918227</v>
      </c>
      <c r="D475" s="13">
        <v>118</v>
      </c>
      <c r="E475" s="13">
        <v>11796</v>
      </c>
      <c r="F475" s="13">
        <v>1</v>
      </c>
      <c r="G475" s="13">
        <v>0</v>
      </c>
      <c r="H475" s="13">
        <v>0</v>
      </c>
      <c r="I475" s="13">
        <v>0</v>
      </c>
      <c r="J475" s="13">
        <v>0</v>
      </c>
      <c r="K475" s="13">
        <v>0</v>
      </c>
      <c r="L475" s="13">
        <v>0</v>
      </c>
    </row>
    <row r="476" spans="1:12" ht="12.75">
      <c r="A476" s="13" t="s">
        <v>27</v>
      </c>
      <c r="B476" s="13" t="s">
        <v>484</v>
      </c>
      <c r="C476" s="13">
        <v>19957000</v>
      </c>
      <c r="D476" s="13">
        <v>327</v>
      </c>
      <c r="E476" s="13">
        <v>326000</v>
      </c>
      <c r="F476" s="13">
        <v>4</v>
      </c>
      <c r="G476" s="13">
        <v>0</v>
      </c>
      <c r="H476" s="13">
        <v>0</v>
      </c>
      <c r="I476" s="13">
        <v>0</v>
      </c>
      <c r="J476" s="13">
        <v>0</v>
      </c>
      <c r="K476" s="13">
        <v>0</v>
      </c>
      <c r="L476" s="13">
        <v>0</v>
      </c>
    </row>
    <row r="477" spans="1:12" ht="12.75">
      <c r="A477" s="13" t="s">
        <v>27</v>
      </c>
      <c r="B477" s="13" t="s">
        <v>485</v>
      </c>
      <c r="C477" s="13">
        <v>0</v>
      </c>
      <c r="D477" s="13">
        <v>0</v>
      </c>
      <c r="E477" s="13">
        <v>0</v>
      </c>
      <c r="F477" s="13">
        <v>0</v>
      </c>
      <c r="G477" s="13">
        <v>0</v>
      </c>
      <c r="H477" s="13">
        <v>0</v>
      </c>
      <c r="I477" s="13">
        <v>0</v>
      </c>
      <c r="J477" s="13">
        <v>0</v>
      </c>
      <c r="K477" s="13">
        <v>0</v>
      </c>
      <c r="L477" s="13">
        <v>0</v>
      </c>
    </row>
    <row r="478" spans="1:12" ht="12.75">
      <c r="A478" s="13" t="s">
        <v>27</v>
      </c>
      <c r="B478" s="13" t="s">
        <v>486</v>
      </c>
      <c r="C478" s="13">
        <v>13657519</v>
      </c>
      <c r="D478" s="13">
        <v>346</v>
      </c>
      <c r="E478" s="13">
        <v>148963</v>
      </c>
      <c r="F478" s="13">
        <v>3</v>
      </c>
      <c r="G478" s="13">
        <v>84000</v>
      </c>
      <c r="H478" s="13">
        <v>0</v>
      </c>
      <c r="I478" s="13">
        <v>1</v>
      </c>
      <c r="J478" s="13">
        <v>0</v>
      </c>
      <c r="K478" s="13">
        <v>0</v>
      </c>
      <c r="L478" s="13">
        <v>0</v>
      </c>
    </row>
    <row r="479" spans="1:12" ht="12.75">
      <c r="A479" s="13" t="s">
        <v>27</v>
      </c>
      <c r="B479" s="13" t="s">
        <v>487</v>
      </c>
      <c r="C479" s="13">
        <v>21271419</v>
      </c>
      <c r="D479" s="13">
        <v>610</v>
      </c>
      <c r="E479" s="13">
        <v>228713</v>
      </c>
      <c r="F479" s="13">
        <v>5</v>
      </c>
      <c r="G479" s="13">
        <v>0</v>
      </c>
      <c r="H479" s="13">
        <v>123774</v>
      </c>
      <c r="I479" s="13">
        <v>0</v>
      </c>
      <c r="J479" s="13">
        <v>2</v>
      </c>
      <c r="K479" s="13">
        <v>1</v>
      </c>
      <c r="L479" s="13">
        <v>0</v>
      </c>
    </row>
    <row r="480" spans="1:12" ht="12.75">
      <c r="A480" s="13" t="s">
        <v>27</v>
      </c>
      <c r="B480" s="13" t="s">
        <v>488</v>
      </c>
      <c r="C480" s="13">
        <v>344936019</v>
      </c>
      <c r="D480" s="13">
        <v>5483</v>
      </c>
      <c r="E480" s="13">
        <v>2216301</v>
      </c>
      <c r="F480" s="13">
        <v>42</v>
      </c>
      <c r="G480" s="13">
        <v>178219</v>
      </c>
      <c r="H480" s="13">
        <v>44224</v>
      </c>
      <c r="I480" s="13">
        <v>3</v>
      </c>
      <c r="J480" s="13">
        <v>1</v>
      </c>
      <c r="K480" s="13">
        <v>0</v>
      </c>
      <c r="L480" s="13">
        <v>0</v>
      </c>
    </row>
    <row r="481" spans="1:12" ht="12.75">
      <c r="A481" s="13" t="s">
        <v>27</v>
      </c>
      <c r="B481" s="13" t="s">
        <v>489</v>
      </c>
      <c r="C481" s="13">
        <v>12974151</v>
      </c>
      <c r="D481" s="13">
        <v>170</v>
      </c>
      <c r="E481" s="13">
        <v>1235355</v>
      </c>
      <c r="F481" s="13">
        <v>2</v>
      </c>
      <c r="G481" s="13">
        <v>1174876</v>
      </c>
      <c r="H481" s="13">
        <v>0</v>
      </c>
      <c r="I481" s="13">
        <v>1</v>
      </c>
      <c r="J481" s="13">
        <v>0</v>
      </c>
      <c r="K481" s="13">
        <v>0</v>
      </c>
      <c r="L481" s="13">
        <v>0</v>
      </c>
    </row>
    <row r="482" spans="1:12" ht="12.75">
      <c r="A482" s="13" t="s">
        <v>27</v>
      </c>
      <c r="B482" s="13" t="s">
        <v>490</v>
      </c>
      <c r="C482" s="13">
        <v>3518402</v>
      </c>
      <c r="D482" s="13">
        <v>8</v>
      </c>
      <c r="E482" s="13">
        <v>0</v>
      </c>
      <c r="F482" s="13">
        <v>0</v>
      </c>
      <c r="G482" s="13">
        <v>0</v>
      </c>
      <c r="H482" s="13">
        <v>0</v>
      </c>
      <c r="I482" s="13">
        <v>0</v>
      </c>
      <c r="J482" s="13">
        <v>0</v>
      </c>
      <c r="K482" s="13">
        <v>0</v>
      </c>
      <c r="L482" s="13">
        <v>0</v>
      </c>
    </row>
    <row r="483" spans="1:12" ht="12.75">
      <c r="A483" s="13" t="s">
        <v>27</v>
      </c>
      <c r="B483" s="13" t="s">
        <v>491</v>
      </c>
      <c r="C483" s="13">
        <v>3382518</v>
      </c>
      <c r="D483" s="13">
        <v>29</v>
      </c>
      <c r="E483" s="13">
        <v>0</v>
      </c>
      <c r="F483" s="13">
        <v>0</v>
      </c>
      <c r="G483" s="13">
        <v>0</v>
      </c>
      <c r="H483" s="13">
        <v>0</v>
      </c>
      <c r="I483" s="13">
        <v>0</v>
      </c>
      <c r="J483" s="13">
        <v>0</v>
      </c>
      <c r="K483" s="13">
        <v>0</v>
      </c>
      <c r="L483" s="13">
        <v>0</v>
      </c>
    </row>
    <row r="484" spans="1:12" ht="12.75">
      <c r="A484" s="13" t="s">
        <v>27</v>
      </c>
      <c r="B484" s="13" t="s">
        <v>492</v>
      </c>
      <c r="C484" s="13">
        <v>32819000</v>
      </c>
      <c r="D484" s="13">
        <v>620</v>
      </c>
      <c r="E484" s="13">
        <v>80000</v>
      </c>
      <c r="F484" s="13">
        <v>4</v>
      </c>
      <c r="G484" s="13">
        <v>0</v>
      </c>
      <c r="H484" s="13">
        <v>0</v>
      </c>
      <c r="I484" s="13">
        <v>0</v>
      </c>
      <c r="J484" s="13">
        <v>0</v>
      </c>
      <c r="K484" s="13">
        <v>0</v>
      </c>
      <c r="L484" s="13">
        <v>0</v>
      </c>
    </row>
    <row r="485" spans="1:12" ht="12.75">
      <c r="A485" s="13" t="s">
        <v>27</v>
      </c>
      <c r="B485" s="13" t="s">
        <v>493</v>
      </c>
      <c r="C485" s="13">
        <v>5352658</v>
      </c>
      <c r="D485" s="13">
        <v>147</v>
      </c>
      <c r="E485" s="13">
        <v>167469</v>
      </c>
      <c r="F485" s="13">
        <v>5</v>
      </c>
      <c r="G485" s="13">
        <v>10500</v>
      </c>
      <c r="H485" s="13">
        <v>30443</v>
      </c>
      <c r="I485" s="13">
        <v>1</v>
      </c>
      <c r="J485" s="13">
        <v>1</v>
      </c>
      <c r="K485" s="13">
        <v>0</v>
      </c>
      <c r="L485" s="13">
        <v>0</v>
      </c>
    </row>
    <row r="486" spans="1:12" ht="12.75">
      <c r="A486" s="13" t="s">
        <v>27</v>
      </c>
      <c r="B486" s="13" t="s">
        <v>493</v>
      </c>
      <c r="C486" s="13">
        <v>822816000</v>
      </c>
      <c r="D486" s="13">
        <v>11742</v>
      </c>
      <c r="E486" s="13">
        <v>3395000</v>
      </c>
      <c r="F486" s="13">
        <v>62</v>
      </c>
      <c r="G486" s="13">
        <v>3333905</v>
      </c>
      <c r="H486" s="13">
        <v>618184</v>
      </c>
      <c r="I486" s="13">
        <v>48</v>
      </c>
      <c r="J486" s="13">
        <v>11</v>
      </c>
      <c r="K486" s="13">
        <v>1</v>
      </c>
      <c r="L486" s="13">
        <v>0</v>
      </c>
    </row>
    <row r="487" spans="1:12" ht="12.75">
      <c r="A487" s="13" t="s">
        <v>27</v>
      </c>
      <c r="B487" s="13" t="s">
        <v>494</v>
      </c>
      <c r="C487" s="13">
        <v>6091445</v>
      </c>
      <c r="D487" s="13">
        <v>95</v>
      </c>
      <c r="E487" s="13">
        <v>120504</v>
      </c>
      <c r="F487" s="13">
        <v>1</v>
      </c>
      <c r="G487" s="13">
        <v>0</v>
      </c>
      <c r="H487" s="13">
        <v>0</v>
      </c>
      <c r="I487" s="13">
        <v>0</v>
      </c>
      <c r="J487" s="13">
        <v>0</v>
      </c>
      <c r="K487" s="13">
        <v>0</v>
      </c>
      <c r="L487" s="13">
        <v>0</v>
      </c>
    </row>
    <row r="488" spans="1:12" ht="12.75">
      <c r="A488" s="13" t="s">
        <v>27</v>
      </c>
      <c r="B488" s="13" t="s">
        <v>495</v>
      </c>
      <c r="C488" s="13">
        <v>25477351</v>
      </c>
      <c r="D488" s="13">
        <v>138</v>
      </c>
      <c r="E488" s="13">
        <v>453159</v>
      </c>
      <c r="F488" s="13">
        <v>1</v>
      </c>
      <c r="G488" s="13">
        <v>453159</v>
      </c>
      <c r="H488" s="13">
        <v>0</v>
      </c>
      <c r="I488" s="13">
        <v>1</v>
      </c>
      <c r="J488" s="13">
        <v>0</v>
      </c>
      <c r="K488" s="13">
        <v>0</v>
      </c>
      <c r="L488" s="13">
        <v>0</v>
      </c>
    </row>
    <row r="489" spans="1:12" ht="12.75">
      <c r="A489" s="13" t="s">
        <v>27</v>
      </c>
      <c r="B489" s="13" t="s">
        <v>496</v>
      </c>
      <c r="C489" s="13">
        <v>13568132</v>
      </c>
      <c r="D489" s="13">
        <v>314</v>
      </c>
      <c r="E489" s="13">
        <v>135362</v>
      </c>
      <c r="F489" s="13">
        <v>4</v>
      </c>
      <c r="G489" s="13">
        <v>0</v>
      </c>
      <c r="H489" s="13">
        <v>78293</v>
      </c>
      <c r="I489" s="13">
        <v>0</v>
      </c>
      <c r="J489" s="13">
        <v>2</v>
      </c>
      <c r="K489" s="13">
        <v>0</v>
      </c>
      <c r="L489" s="13">
        <v>0</v>
      </c>
    </row>
    <row r="490" spans="1:12" ht="12.75">
      <c r="A490" s="13" t="s">
        <v>27</v>
      </c>
      <c r="B490" s="13" t="s">
        <v>497</v>
      </c>
      <c r="C490" s="13">
        <v>4398576</v>
      </c>
      <c r="D490" s="13">
        <v>123</v>
      </c>
      <c r="E490" s="13">
        <v>119075</v>
      </c>
      <c r="F490" s="13">
        <v>2</v>
      </c>
      <c r="G490" s="13">
        <v>0</v>
      </c>
      <c r="H490" s="13">
        <v>0</v>
      </c>
      <c r="I490" s="13">
        <v>0</v>
      </c>
      <c r="J490" s="13">
        <v>0</v>
      </c>
      <c r="K490" s="13">
        <v>0</v>
      </c>
      <c r="L490" s="13">
        <v>0</v>
      </c>
    </row>
    <row r="491" spans="1:12" ht="12.75">
      <c r="A491" s="13" t="s">
        <v>27</v>
      </c>
      <c r="B491" s="13" t="s">
        <v>498</v>
      </c>
      <c r="C491" s="13">
        <v>17213114</v>
      </c>
      <c r="D491" s="13">
        <v>556</v>
      </c>
      <c r="E491" s="13">
        <v>205769</v>
      </c>
      <c r="F491" s="13">
        <v>3</v>
      </c>
      <c r="G491" s="13">
        <v>0</v>
      </c>
      <c r="H491" s="13">
        <v>0</v>
      </c>
      <c r="I491" s="13">
        <v>0</v>
      </c>
      <c r="J491" s="13">
        <v>0</v>
      </c>
      <c r="K491" s="13">
        <v>0</v>
      </c>
      <c r="L491" s="13">
        <v>0</v>
      </c>
    </row>
    <row r="492" spans="1:12" ht="12.75">
      <c r="A492" s="13" t="s">
        <v>27</v>
      </c>
      <c r="B492" s="13" t="s">
        <v>499</v>
      </c>
      <c r="C492" s="13">
        <v>13153137</v>
      </c>
      <c r="D492" s="13">
        <v>68</v>
      </c>
      <c r="E492" s="13">
        <v>0</v>
      </c>
      <c r="F492" s="13">
        <v>0</v>
      </c>
      <c r="G492" s="13">
        <v>149798</v>
      </c>
      <c r="H492" s="13">
        <v>20000</v>
      </c>
      <c r="I492" s="13">
        <v>1</v>
      </c>
      <c r="J492" s="13">
        <v>1</v>
      </c>
      <c r="K492" s="13">
        <v>0</v>
      </c>
      <c r="L492" s="13">
        <v>0</v>
      </c>
    </row>
    <row r="493" spans="1:12" ht="12.75">
      <c r="A493" s="13" t="s">
        <v>27</v>
      </c>
      <c r="B493" s="13" t="s">
        <v>500</v>
      </c>
      <c r="C493" s="13">
        <v>43617690</v>
      </c>
      <c r="D493" s="13">
        <v>619</v>
      </c>
      <c r="E493" s="13">
        <v>138051</v>
      </c>
      <c r="F493" s="13">
        <v>1</v>
      </c>
      <c r="G493" s="13">
        <v>138051</v>
      </c>
      <c r="H493" s="13">
        <v>0</v>
      </c>
      <c r="I493" s="13">
        <v>1</v>
      </c>
      <c r="J493" s="13">
        <v>0</v>
      </c>
      <c r="K493" s="13">
        <v>0</v>
      </c>
      <c r="L493" s="13">
        <v>0</v>
      </c>
    </row>
    <row r="494" spans="1:12" ht="12.75">
      <c r="A494" s="13" t="s">
        <v>27</v>
      </c>
      <c r="B494" s="13" t="s">
        <v>501</v>
      </c>
      <c r="C494" s="13">
        <v>12471357</v>
      </c>
      <c r="D494" s="13">
        <v>162</v>
      </c>
      <c r="E494" s="13">
        <v>0</v>
      </c>
      <c r="F494" s="13">
        <v>0</v>
      </c>
      <c r="G494" s="13">
        <v>0</v>
      </c>
      <c r="H494" s="13">
        <v>0</v>
      </c>
      <c r="I494" s="13">
        <v>0</v>
      </c>
      <c r="J494" s="13">
        <v>0</v>
      </c>
      <c r="K494" s="13">
        <v>0</v>
      </c>
      <c r="L494" s="13">
        <v>0</v>
      </c>
    </row>
    <row r="495" spans="1:12" ht="12.75">
      <c r="A495" s="13" t="s">
        <v>27</v>
      </c>
      <c r="B495" s="13" t="s">
        <v>502</v>
      </c>
      <c r="C495" s="13">
        <v>4621516</v>
      </c>
      <c r="D495" s="13">
        <v>55</v>
      </c>
      <c r="E495" s="13">
        <v>154663</v>
      </c>
      <c r="F495" s="13">
        <v>1</v>
      </c>
      <c r="G495" s="13">
        <v>0</v>
      </c>
      <c r="H495" s="13">
        <v>0</v>
      </c>
      <c r="I495" s="13">
        <v>0</v>
      </c>
      <c r="J495" s="13">
        <v>0</v>
      </c>
      <c r="K495" s="13">
        <v>0</v>
      </c>
      <c r="L495" s="13">
        <v>0</v>
      </c>
    </row>
    <row r="496" spans="1:12" ht="12.75">
      <c r="A496" s="13" t="s">
        <v>27</v>
      </c>
      <c r="B496" s="13" t="s">
        <v>503</v>
      </c>
      <c r="C496" s="13">
        <v>4853151</v>
      </c>
      <c r="D496" s="13">
        <v>155</v>
      </c>
      <c r="E496" s="13">
        <v>24833</v>
      </c>
      <c r="F496" s="13">
        <v>2</v>
      </c>
      <c r="G496" s="13">
        <v>24833</v>
      </c>
      <c r="H496" s="13">
        <v>0</v>
      </c>
      <c r="I496" s="13">
        <v>2</v>
      </c>
      <c r="J496" s="13">
        <v>0</v>
      </c>
      <c r="K496" s="13">
        <v>0</v>
      </c>
      <c r="L496" s="13">
        <v>0</v>
      </c>
    </row>
    <row r="497" spans="1:12" ht="12.75">
      <c r="A497" s="13" t="s">
        <v>27</v>
      </c>
      <c r="B497" s="13" t="s">
        <v>504</v>
      </c>
      <c r="C497" s="13">
        <v>2760772</v>
      </c>
      <c r="D497" s="13">
        <v>73</v>
      </c>
      <c r="E497" s="13">
        <v>68071</v>
      </c>
      <c r="F497" s="13">
        <v>1</v>
      </c>
      <c r="G497" s="13">
        <v>68071</v>
      </c>
      <c r="H497" s="13">
        <v>0</v>
      </c>
      <c r="I497" s="13">
        <v>1</v>
      </c>
      <c r="J497" s="13">
        <v>0</v>
      </c>
      <c r="K497" s="13">
        <v>0</v>
      </c>
      <c r="L497" s="13">
        <v>0</v>
      </c>
    </row>
    <row r="498" spans="1:12" ht="12.75">
      <c r="A498" s="13" t="s">
        <v>27</v>
      </c>
      <c r="B498" s="13" t="s">
        <v>505</v>
      </c>
      <c r="C498" s="13">
        <v>682554006</v>
      </c>
      <c r="D498" s="13">
        <v>9744</v>
      </c>
      <c r="E498" s="13">
        <v>262991</v>
      </c>
      <c r="F498" s="13">
        <v>4</v>
      </c>
      <c r="G498" s="13">
        <v>0</v>
      </c>
      <c r="H498" s="13">
        <v>0</v>
      </c>
      <c r="I498" s="13">
        <v>0</v>
      </c>
      <c r="J498" s="13">
        <v>0</v>
      </c>
      <c r="K498" s="13">
        <v>0</v>
      </c>
      <c r="L498" s="13">
        <v>0</v>
      </c>
    </row>
    <row r="499" spans="1:12" ht="12.75">
      <c r="A499" s="13" t="s">
        <v>27</v>
      </c>
      <c r="B499" s="13" t="s">
        <v>506</v>
      </c>
      <c r="C499" s="13">
        <v>1894772</v>
      </c>
      <c r="D499" s="13">
        <v>11</v>
      </c>
      <c r="E499" s="13">
        <v>0</v>
      </c>
      <c r="F499" s="13">
        <v>0</v>
      </c>
      <c r="G499" s="13">
        <v>0</v>
      </c>
      <c r="H499" s="13">
        <v>0</v>
      </c>
      <c r="I499" s="13">
        <v>0</v>
      </c>
      <c r="J499" s="13">
        <v>0</v>
      </c>
      <c r="K499" s="13">
        <v>0</v>
      </c>
      <c r="L499" s="13">
        <v>0</v>
      </c>
    </row>
    <row r="500" spans="1:12" ht="12.75">
      <c r="A500" s="13" t="s">
        <v>27</v>
      </c>
      <c r="B500" s="13" t="s">
        <v>507</v>
      </c>
      <c r="C500" s="13">
        <v>2765647</v>
      </c>
      <c r="D500" s="13">
        <v>8</v>
      </c>
      <c r="E500" s="13">
        <v>0</v>
      </c>
      <c r="F500" s="13">
        <v>0</v>
      </c>
      <c r="G500" s="13">
        <v>0</v>
      </c>
      <c r="H500" s="13">
        <v>0</v>
      </c>
      <c r="I500" s="13">
        <v>0</v>
      </c>
      <c r="J500" s="13">
        <v>0</v>
      </c>
      <c r="K500" s="13">
        <v>0</v>
      </c>
      <c r="L500" s="13">
        <v>0</v>
      </c>
    </row>
    <row r="501" spans="1:12" ht="12.75">
      <c r="A501" s="13" t="s">
        <v>27</v>
      </c>
      <c r="B501" s="13" t="s">
        <v>508</v>
      </c>
      <c r="C501" s="13">
        <v>8361525</v>
      </c>
      <c r="D501" s="13">
        <v>200</v>
      </c>
      <c r="E501" s="13">
        <v>200025</v>
      </c>
      <c r="F501" s="13">
        <v>5</v>
      </c>
      <c r="G501" s="13">
        <v>39214</v>
      </c>
      <c r="H501" s="13">
        <v>72429</v>
      </c>
      <c r="I501" s="13">
        <v>1</v>
      </c>
      <c r="J501" s="13">
        <v>2</v>
      </c>
      <c r="K501" s="13">
        <v>0</v>
      </c>
      <c r="L501" s="13">
        <v>0</v>
      </c>
    </row>
    <row r="502" spans="1:12" ht="12.75">
      <c r="A502" s="13" t="s">
        <v>27</v>
      </c>
      <c r="B502" s="13" t="s">
        <v>509</v>
      </c>
      <c r="C502" s="13">
        <v>32825500</v>
      </c>
      <c r="D502" s="13">
        <v>666</v>
      </c>
      <c r="E502" s="13">
        <v>269212</v>
      </c>
      <c r="F502" s="13">
        <v>4</v>
      </c>
      <c r="G502" s="13">
        <v>496027</v>
      </c>
      <c r="H502" s="13">
        <v>154143</v>
      </c>
      <c r="I502" s="13">
        <v>7</v>
      </c>
      <c r="J502" s="13">
        <v>1</v>
      </c>
      <c r="K502" s="13">
        <v>0</v>
      </c>
      <c r="L502" s="13">
        <v>0</v>
      </c>
    </row>
    <row r="503" spans="1:12" ht="12.75">
      <c r="A503" s="13" t="s">
        <v>27</v>
      </c>
      <c r="B503" s="13" t="s">
        <v>510</v>
      </c>
      <c r="C503" s="13">
        <v>8707219</v>
      </c>
      <c r="D503" s="13">
        <v>70</v>
      </c>
      <c r="E503" s="13">
        <v>0</v>
      </c>
      <c r="F503" s="13">
        <v>0</v>
      </c>
      <c r="G503" s="13">
        <v>0</v>
      </c>
      <c r="H503" s="13">
        <v>0</v>
      </c>
      <c r="I503" s="13">
        <v>0</v>
      </c>
      <c r="J503" s="13">
        <v>0</v>
      </c>
      <c r="K503" s="13">
        <v>0</v>
      </c>
      <c r="L503" s="13">
        <v>0</v>
      </c>
    </row>
    <row r="504" spans="6:12" ht="12.75">
      <c r="F504" s="20"/>
      <c r="K504" s="23"/>
      <c r="L504" s="23"/>
    </row>
    <row r="505" spans="1:12" ht="12.75">
      <c r="A505" s="11"/>
      <c r="B505" s="7">
        <f>COUNTA(B59:B504)</f>
        <v>444</v>
      </c>
      <c r="C505" s="19">
        <f aca="true" t="shared" si="5" ref="C505:L505">SUM(C59:C504)</f>
        <v>24270846073</v>
      </c>
      <c r="D505" s="19">
        <f t="shared" si="5"/>
        <v>322174</v>
      </c>
      <c r="E505" s="19">
        <f t="shared" si="5"/>
        <v>271024214</v>
      </c>
      <c r="F505" s="19">
        <f t="shared" si="5"/>
        <v>2197</v>
      </c>
      <c r="G505" s="19">
        <f t="shared" si="5"/>
        <v>44844361</v>
      </c>
      <c r="H505" s="19">
        <f t="shared" si="5"/>
        <v>14449979</v>
      </c>
      <c r="I505" s="19">
        <f t="shared" si="5"/>
        <v>426</v>
      </c>
      <c r="J505" s="19">
        <f t="shared" si="5"/>
        <v>174</v>
      </c>
      <c r="K505" s="19">
        <f t="shared" si="5"/>
        <v>9</v>
      </c>
      <c r="L505" s="19">
        <f t="shared" si="5"/>
        <v>1</v>
      </c>
    </row>
    <row r="506" spans="2:12" ht="12.75">
      <c r="B506" s="10"/>
      <c r="K506" s="23"/>
      <c r="L506" s="23"/>
    </row>
    <row r="507" spans="1:12" ht="12.75">
      <c r="A507" s="13" t="s">
        <v>26</v>
      </c>
      <c r="B507" s="13" t="s">
        <v>511</v>
      </c>
      <c r="C507" s="13">
        <v>1204964</v>
      </c>
      <c r="D507" s="13">
        <v>73</v>
      </c>
      <c r="E507" s="13">
        <v>182215</v>
      </c>
      <c r="F507" s="13">
        <v>4</v>
      </c>
      <c r="G507" s="13">
        <v>132788</v>
      </c>
      <c r="H507" s="13">
        <v>0</v>
      </c>
      <c r="I507" s="13">
        <v>1</v>
      </c>
      <c r="J507" s="13">
        <v>0</v>
      </c>
      <c r="K507" s="13">
        <v>0</v>
      </c>
      <c r="L507" s="13">
        <v>0</v>
      </c>
    </row>
    <row r="508" spans="1:12" ht="12.75">
      <c r="A508" s="13" t="s">
        <v>26</v>
      </c>
      <c r="B508" s="13" t="s">
        <v>512</v>
      </c>
      <c r="C508" s="13">
        <v>118423991</v>
      </c>
      <c r="D508" s="13">
        <v>464</v>
      </c>
      <c r="E508" s="13">
        <v>0</v>
      </c>
      <c r="F508" s="13">
        <v>0</v>
      </c>
      <c r="G508" s="13">
        <v>24626038</v>
      </c>
      <c r="H508" s="13">
        <v>11795953</v>
      </c>
      <c r="I508" s="13">
        <v>122</v>
      </c>
      <c r="J508" s="13">
        <v>55</v>
      </c>
      <c r="K508" s="13">
        <v>48</v>
      </c>
      <c r="L508" s="13">
        <v>13</v>
      </c>
    </row>
    <row r="509" spans="1:12" ht="12.75">
      <c r="A509" s="13" t="s">
        <v>26</v>
      </c>
      <c r="B509" s="13" t="s">
        <v>513</v>
      </c>
      <c r="C509" s="13">
        <v>131790875</v>
      </c>
      <c r="D509" s="13">
        <v>1013</v>
      </c>
      <c r="E509" s="13">
        <v>18983314</v>
      </c>
      <c r="F509" s="13">
        <v>163</v>
      </c>
      <c r="G509" s="13">
        <v>5365442</v>
      </c>
      <c r="H509" s="13">
        <v>7091445</v>
      </c>
      <c r="I509" s="13">
        <v>40</v>
      </c>
      <c r="J509" s="13">
        <v>55</v>
      </c>
      <c r="K509" s="13">
        <v>5</v>
      </c>
      <c r="L509" s="13">
        <v>4</v>
      </c>
    </row>
    <row r="510" spans="1:12" ht="12.75">
      <c r="A510" s="13" t="s">
        <v>26</v>
      </c>
      <c r="B510" s="13" t="s">
        <v>514</v>
      </c>
      <c r="C510" s="13">
        <v>1210513</v>
      </c>
      <c r="D510" s="13">
        <v>19</v>
      </c>
      <c r="E510" s="13">
        <v>0</v>
      </c>
      <c r="F510" s="13">
        <v>0</v>
      </c>
      <c r="G510" s="13">
        <v>0</v>
      </c>
      <c r="H510" s="13">
        <v>0</v>
      </c>
      <c r="I510" s="13">
        <v>0</v>
      </c>
      <c r="J510" s="13">
        <v>0</v>
      </c>
      <c r="K510" s="13">
        <v>0</v>
      </c>
      <c r="L510" s="13">
        <v>0</v>
      </c>
    </row>
    <row r="511" spans="1:12" ht="12.75">
      <c r="A511" s="13" t="s">
        <v>26</v>
      </c>
      <c r="B511" s="13" t="s">
        <v>515</v>
      </c>
      <c r="C511" s="13">
        <v>171223</v>
      </c>
      <c r="D511" s="13">
        <v>2</v>
      </c>
      <c r="E511" s="13">
        <v>0</v>
      </c>
      <c r="F511" s="13">
        <v>0</v>
      </c>
      <c r="G511" s="13">
        <v>0</v>
      </c>
      <c r="H511" s="13">
        <v>0</v>
      </c>
      <c r="I511" s="13">
        <v>0</v>
      </c>
      <c r="J511" s="13">
        <v>0</v>
      </c>
      <c r="K511" s="13">
        <v>0</v>
      </c>
      <c r="L511" s="13">
        <v>0</v>
      </c>
    </row>
    <row r="512" spans="1:12" ht="12.75">
      <c r="A512" s="13" t="s">
        <v>26</v>
      </c>
      <c r="B512" s="13" t="s">
        <v>516</v>
      </c>
      <c r="C512" s="13">
        <v>0</v>
      </c>
      <c r="D512" s="13">
        <v>0</v>
      </c>
      <c r="E512" s="13">
        <v>0</v>
      </c>
      <c r="F512" s="13">
        <v>0</v>
      </c>
      <c r="G512" s="13">
        <v>0</v>
      </c>
      <c r="H512" s="13">
        <v>0</v>
      </c>
      <c r="I512" s="13">
        <v>0</v>
      </c>
      <c r="J512" s="13">
        <v>0</v>
      </c>
      <c r="K512" s="13">
        <v>0</v>
      </c>
      <c r="L512" s="13">
        <v>0</v>
      </c>
    </row>
    <row r="513" spans="1:12" ht="12.75">
      <c r="A513" s="13" t="s">
        <v>26</v>
      </c>
      <c r="B513" s="13" t="s">
        <v>517</v>
      </c>
      <c r="C513" s="13">
        <v>0</v>
      </c>
      <c r="D513" s="13">
        <v>0</v>
      </c>
      <c r="E513" s="13">
        <v>0</v>
      </c>
      <c r="F513" s="13">
        <v>0</v>
      </c>
      <c r="G513" s="13">
        <v>0</v>
      </c>
      <c r="H513" s="13">
        <v>0</v>
      </c>
      <c r="I513" s="13">
        <v>0</v>
      </c>
      <c r="J513" s="13">
        <v>0</v>
      </c>
      <c r="K513" s="13">
        <v>0</v>
      </c>
      <c r="L513" s="13">
        <v>0</v>
      </c>
    </row>
    <row r="514" spans="1:12" ht="12.75">
      <c r="A514" s="13" t="s">
        <v>26</v>
      </c>
      <c r="B514" s="13" t="s">
        <v>518</v>
      </c>
      <c r="C514" s="13">
        <v>2657966735</v>
      </c>
      <c r="D514" s="13">
        <v>13037</v>
      </c>
      <c r="E514" s="13">
        <v>89125732</v>
      </c>
      <c r="F514" s="13">
        <v>471</v>
      </c>
      <c r="G514" s="13">
        <v>50762173</v>
      </c>
      <c r="H514" s="13">
        <v>28436291</v>
      </c>
      <c r="I514" s="13">
        <v>265</v>
      </c>
      <c r="J514" s="13">
        <v>142</v>
      </c>
      <c r="K514" s="13">
        <v>64</v>
      </c>
      <c r="L514" s="13">
        <v>35</v>
      </c>
    </row>
    <row r="515" spans="1:12" ht="12.75">
      <c r="A515" s="13" t="s">
        <v>26</v>
      </c>
      <c r="B515" s="13" t="s">
        <v>519</v>
      </c>
      <c r="C515" s="13">
        <v>0</v>
      </c>
      <c r="D515" s="13">
        <v>0</v>
      </c>
      <c r="E515" s="13">
        <v>0</v>
      </c>
      <c r="F515" s="13">
        <v>0</v>
      </c>
      <c r="G515" s="13">
        <v>0</v>
      </c>
      <c r="H515" s="13">
        <v>0</v>
      </c>
      <c r="I515" s="13">
        <v>0</v>
      </c>
      <c r="J515" s="13">
        <v>0</v>
      </c>
      <c r="K515" s="13">
        <v>0</v>
      </c>
      <c r="L515" s="13">
        <v>0</v>
      </c>
    </row>
    <row r="516" spans="1:12" ht="12.75">
      <c r="A516" s="13" t="s">
        <v>26</v>
      </c>
      <c r="B516" s="13" t="s">
        <v>520</v>
      </c>
      <c r="C516" s="13">
        <v>0</v>
      </c>
      <c r="D516" s="13">
        <v>0</v>
      </c>
      <c r="E516" s="13">
        <v>0</v>
      </c>
      <c r="F516" s="13">
        <v>0</v>
      </c>
      <c r="G516" s="13">
        <v>0</v>
      </c>
      <c r="H516" s="13">
        <v>0</v>
      </c>
      <c r="I516" s="13">
        <v>0</v>
      </c>
      <c r="J516" s="13">
        <v>0</v>
      </c>
      <c r="K516" s="13">
        <v>0</v>
      </c>
      <c r="L516" s="13">
        <v>0</v>
      </c>
    </row>
    <row r="517" spans="1:12" ht="12.75">
      <c r="A517" s="13" t="s">
        <v>26</v>
      </c>
      <c r="B517" s="13" t="s">
        <v>521</v>
      </c>
      <c r="C517" s="13">
        <v>0</v>
      </c>
      <c r="D517" s="13">
        <v>0</v>
      </c>
      <c r="E517" s="13">
        <v>0</v>
      </c>
      <c r="F517" s="13">
        <v>0</v>
      </c>
      <c r="G517" s="13">
        <v>0</v>
      </c>
      <c r="H517" s="13">
        <v>0</v>
      </c>
      <c r="I517" s="13">
        <v>0</v>
      </c>
      <c r="J517" s="13">
        <v>0</v>
      </c>
      <c r="K517" s="13">
        <v>0</v>
      </c>
      <c r="L517" s="13">
        <v>0</v>
      </c>
    </row>
    <row r="518" spans="1:12" ht="12.75">
      <c r="A518" s="13" t="s">
        <v>26</v>
      </c>
      <c r="B518" s="13" t="s">
        <v>522</v>
      </c>
      <c r="C518" s="13">
        <v>46638831</v>
      </c>
      <c r="D518" s="13">
        <v>328</v>
      </c>
      <c r="E518" s="13">
        <v>0</v>
      </c>
      <c r="F518" s="13">
        <v>0</v>
      </c>
      <c r="G518" s="13">
        <v>0</v>
      </c>
      <c r="H518" s="13">
        <v>0</v>
      </c>
      <c r="I518" s="13">
        <v>0</v>
      </c>
      <c r="J518" s="13">
        <v>0</v>
      </c>
      <c r="K518" s="13">
        <v>0</v>
      </c>
      <c r="L518" s="13">
        <v>0</v>
      </c>
    </row>
    <row r="519" spans="1:12" ht="12.75">
      <c r="A519" s="13" t="s">
        <v>26</v>
      </c>
      <c r="B519" s="13" t="s">
        <v>523</v>
      </c>
      <c r="C519" s="13">
        <v>0</v>
      </c>
      <c r="D519" s="13">
        <v>0</v>
      </c>
      <c r="E519" s="13">
        <v>0</v>
      </c>
      <c r="F519" s="13">
        <v>0</v>
      </c>
      <c r="G519" s="13">
        <v>0</v>
      </c>
      <c r="H519" s="13">
        <v>0</v>
      </c>
      <c r="I519" s="13">
        <v>0</v>
      </c>
      <c r="J519" s="13">
        <v>0</v>
      </c>
      <c r="K519" s="13">
        <v>0</v>
      </c>
      <c r="L519" s="13">
        <v>0</v>
      </c>
    </row>
    <row r="520" spans="1:12" ht="12.75">
      <c r="A520" s="13" t="s">
        <v>26</v>
      </c>
      <c r="B520" s="13" t="s">
        <v>524</v>
      </c>
      <c r="C520" s="13">
        <v>1286643</v>
      </c>
      <c r="D520" s="13">
        <v>15</v>
      </c>
      <c r="E520" s="13">
        <v>0</v>
      </c>
      <c r="F520" s="13">
        <v>0</v>
      </c>
      <c r="G520" s="13">
        <v>402343</v>
      </c>
      <c r="H520" s="13">
        <v>0</v>
      </c>
      <c r="I520" s="13">
        <v>3</v>
      </c>
      <c r="J520" s="13">
        <v>0</v>
      </c>
      <c r="K520" s="13">
        <v>0</v>
      </c>
      <c r="L520" s="13">
        <v>0</v>
      </c>
    </row>
    <row r="521" spans="1:12" ht="12.75">
      <c r="A521" s="13" t="s">
        <v>26</v>
      </c>
      <c r="B521" s="13" t="s">
        <v>525</v>
      </c>
      <c r="C521" s="13">
        <v>20000</v>
      </c>
      <c r="D521" s="13">
        <v>1</v>
      </c>
      <c r="E521" s="13">
        <v>0</v>
      </c>
      <c r="F521" s="13">
        <v>0</v>
      </c>
      <c r="G521" s="13">
        <v>0</v>
      </c>
      <c r="H521" s="13">
        <v>0</v>
      </c>
      <c r="I521" s="13">
        <v>0</v>
      </c>
      <c r="J521" s="13">
        <v>0</v>
      </c>
      <c r="K521" s="13">
        <v>0</v>
      </c>
      <c r="L521" s="13">
        <v>0</v>
      </c>
    </row>
    <row r="522" spans="1:12" ht="12.75">
      <c r="A522" s="13" t="s">
        <v>26</v>
      </c>
      <c r="B522" s="13" t="s">
        <v>526</v>
      </c>
      <c r="C522" s="13">
        <v>2036123169</v>
      </c>
      <c r="D522" s="13">
        <v>15159</v>
      </c>
      <c r="E522" s="13">
        <v>212254428</v>
      </c>
      <c r="F522" s="13">
        <v>1519</v>
      </c>
      <c r="G522" s="13">
        <v>64869110</v>
      </c>
      <c r="H522" s="13">
        <v>27190017</v>
      </c>
      <c r="I522" s="13">
        <v>454</v>
      </c>
      <c r="J522" s="13">
        <v>244</v>
      </c>
      <c r="K522" s="13">
        <v>27</v>
      </c>
      <c r="L522" s="13">
        <v>6</v>
      </c>
    </row>
    <row r="523" spans="1:12" ht="12.75">
      <c r="A523" s="13" t="s">
        <v>26</v>
      </c>
      <c r="B523" s="13" t="s">
        <v>527</v>
      </c>
      <c r="C523" s="13">
        <v>36126182</v>
      </c>
      <c r="D523" s="13">
        <v>298</v>
      </c>
      <c r="E523" s="13">
        <v>6456802</v>
      </c>
      <c r="F523" s="13">
        <v>45</v>
      </c>
      <c r="G523" s="13">
        <v>5490196</v>
      </c>
      <c r="H523" s="13">
        <v>937036</v>
      </c>
      <c r="I523" s="13">
        <v>45</v>
      </c>
      <c r="J523" s="13">
        <v>11</v>
      </c>
      <c r="K523" s="13">
        <v>0</v>
      </c>
      <c r="L523" s="13">
        <v>1</v>
      </c>
    </row>
    <row r="524" spans="1:12" ht="12.75">
      <c r="A524" s="13" t="s">
        <v>26</v>
      </c>
      <c r="B524" s="13" t="s">
        <v>528</v>
      </c>
      <c r="C524" s="13">
        <v>6074479</v>
      </c>
      <c r="D524" s="13">
        <v>128</v>
      </c>
      <c r="E524" s="13">
        <v>301156</v>
      </c>
      <c r="F524" s="13">
        <v>17</v>
      </c>
      <c r="G524" s="13">
        <v>0</v>
      </c>
      <c r="H524" s="13">
        <v>0</v>
      </c>
      <c r="I524" s="13">
        <v>0</v>
      </c>
      <c r="J524" s="13">
        <v>0</v>
      </c>
      <c r="K524" s="13">
        <v>0</v>
      </c>
      <c r="L524" s="13">
        <v>0</v>
      </c>
    </row>
    <row r="525" spans="1:12" ht="12.75">
      <c r="A525" s="13" t="s">
        <v>26</v>
      </c>
      <c r="B525" s="13" t="s">
        <v>529</v>
      </c>
      <c r="C525" s="13">
        <v>660676555</v>
      </c>
      <c r="D525" s="13">
        <v>4731</v>
      </c>
      <c r="E525" s="13">
        <v>13594037</v>
      </c>
      <c r="F525" s="13">
        <v>67</v>
      </c>
      <c r="G525" s="13">
        <v>1816769</v>
      </c>
      <c r="H525" s="13">
        <v>1039643</v>
      </c>
      <c r="I525" s="13">
        <v>9</v>
      </c>
      <c r="J525" s="13">
        <v>10</v>
      </c>
      <c r="K525" s="13">
        <v>1</v>
      </c>
      <c r="L525" s="13">
        <v>2</v>
      </c>
    </row>
    <row r="526" spans="1:12" ht="12.75">
      <c r="A526" s="13" t="s">
        <v>26</v>
      </c>
      <c r="B526" s="13" t="s">
        <v>530</v>
      </c>
      <c r="C526" s="13">
        <v>0</v>
      </c>
      <c r="D526" s="13">
        <v>0</v>
      </c>
      <c r="E526" s="13">
        <v>0</v>
      </c>
      <c r="F526" s="13">
        <v>0</v>
      </c>
      <c r="G526" s="13">
        <v>0</v>
      </c>
      <c r="H526" s="13">
        <v>0</v>
      </c>
      <c r="I526" s="13">
        <v>0</v>
      </c>
      <c r="J526" s="13">
        <v>0</v>
      </c>
      <c r="K526" s="13">
        <v>0</v>
      </c>
      <c r="L526" s="13">
        <v>0</v>
      </c>
    </row>
    <row r="527" spans="1:12" ht="12.75">
      <c r="A527" s="13" t="s">
        <v>26</v>
      </c>
      <c r="B527" s="13" t="s">
        <v>531</v>
      </c>
      <c r="C527" s="13">
        <v>0</v>
      </c>
      <c r="D527" s="13">
        <v>0</v>
      </c>
      <c r="E527" s="13">
        <v>0</v>
      </c>
      <c r="F527" s="13">
        <v>0</v>
      </c>
      <c r="G527" s="13">
        <v>0</v>
      </c>
      <c r="H527" s="13">
        <v>0</v>
      </c>
      <c r="I527" s="13">
        <v>0</v>
      </c>
      <c r="J527" s="13">
        <v>0</v>
      </c>
      <c r="K527" s="13">
        <v>0</v>
      </c>
      <c r="L527" s="13">
        <v>0</v>
      </c>
    </row>
    <row r="528" spans="1:12" ht="12.75">
      <c r="A528" s="13" t="s">
        <v>26</v>
      </c>
      <c r="B528" s="13" t="s">
        <v>532</v>
      </c>
      <c r="C528" s="13">
        <v>139841036</v>
      </c>
      <c r="D528" s="13">
        <v>891</v>
      </c>
      <c r="E528" s="13">
        <v>1275840</v>
      </c>
      <c r="F528" s="13">
        <v>3</v>
      </c>
      <c r="G528" s="13">
        <v>0</v>
      </c>
      <c r="H528" s="13">
        <v>0</v>
      </c>
      <c r="I528" s="13">
        <v>0</v>
      </c>
      <c r="J528" s="13">
        <v>0</v>
      </c>
      <c r="K528" s="13">
        <v>0</v>
      </c>
      <c r="L528" s="13">
        <v>0</v>
      </c>
    </row>
    <row r="529" spans="1:12" ht="12.75">
      <c r="A529" s="13" t="s">
        <v>26</v>
      </c>
      <c r="B529" s="13" t="s">
        <v>533</v>
      </c>
      <c r="C529" s="13">
        <v>42477240</v>
      </c>
      <c r="D529" s="13">
        <v>263</v>
      </c>
      <c r="E529" s="13">
        <v>37037308</v>
      </c>
      <c r="F529" s="13">
        <v>223</v>
      </c>
      <c r="G529" s="13">
        <v>23965919</v>
      </c>
      <c r="H529" s="13">
        <v>6364380</v>
      </c>
      <c r="I529" s="13">
        <v>155</v>
      </c>
      <c r="J529" s="13">
        <v>43</v>
      </c>
      <c r="K529" s="13">
        <v>21</v>
      </c>
      <c r="L529" s="13">
        <v>12</v>
      </c>
    </row>
    <row r="530" spans="1:12" ht="12.75">
      <c r="A530" s="13" t="s">
        <v>26</v>
      </c>
      <c r="B530" s="13" t="s">
        <v>534</v>
      </c>
      <c r="C530" s="13">
        <v>1045175</v>
      </c>
      <c r="D530" s="13">
        <v>19</v>
      </c>
      <c r="E530" s="13">
        <v>15132</v>
      </c>
      <c r="F530" s="13">
        <v>1</v>
      </c>
      <c r="G530" s="13">
        <v>0</v>
      </c>
      <c r="H530" s="13">
        <v>0</v>
      </c>
      <c r="I530" s="13">
        <v>0</v>
      </c>
      <c r="J530" s="13">
        <v>0</v>
      </c>
      <c r="K530" s="13">
        <v>0</v>
      </c>
      <c r="L530" s="13">
        <v>0</v>
      </c>
    </row>
    <row r="531" spans="1:12" ht="12.75">
      <c r="A531" s="13" t="s">
        <v>26</v>
      </c>
      <c r="B531" s="13" t="s">
        <v>535</v>
      </c>
      <c r="C531" s="13">
        <v>0</v>
      </c>
      <c r="D531" s="13">
        <v>0</v>
      </c>
      <c r="E531" s="13">
        <v>0</v>
      </c>
      <c r="F531" s="13">
        <v>0</v>
      </c>
      <c r="G531" s="13">
        <v>0</v>
      </c>
      <c r="H531" s="13">
        <v>0</v>
      </c>
      <c r="I531" s="13">
        <v>0</v>
      </c>
      <c r="J531" s="13">
        <v>0</v>
      </c>
      <c r="K531" s="13">
        <v>0</v>
      </c>
      <c r="L531" s="13">
        <v>0</v>
      </c>
    </row>
    <row r="532" spans="1:12" ht="12.75">
      <c r="A532" s="13" t="s">
        <v>26</v>
      </c>
      <c r="B532" s="13" t="s">
        <v>536</v>
      </c>
      <c r="C532" s="13">
        <v>8518525</v>
      </c>
      <c r="D532" s="13">
        <v>97</v>
      </c>
      <c r="E532" s="13">
        <v>317929</v>
      </c>
      <c r="F532" s="13">
        <v>6</v>
      </c>
      <c r="G532" s="13">
        <v>0</v>
      </c>
      <c r="H532" s="13">
        <v>109015</v>
      </c>
      <c r="I532" s="13">
        <v>0</v>
      </c>
      <c r="J532" s="13">
        <v>1</v>
      </c>
      <c r="K532" s="13">
        <v>0</v>
      </c>
      <c r="L532" s="13">
        <v>0</v>
      </c>
    </row>
    <row r="533" spans="1:12" ht="12.75">
      <c r="A533" s="13" t="s">
        <v>26</v>
      </c>
      <c r="B533" s="13" t="s">
        <v>537</v>
      </c>
      <c r="C533" s="13">
        <v>0</v>
      </c>
      <c r="D533" s="13">
        <v>0</v>
      </c>
      <c r="E533" s="13">
        <v>0</v>
      </c>
      <c r="F533" s="13">
        <v>0</v>
      </c>
      <c r="G533" s="13">
        <v>0</v>
      </c>
      <c r="H533" s="13">
        <v>0</v>
      </c>
      <c r="I533" s="13">
        <v>0</v>
      </c>
      <c r="J533" s="13">
        <v>0</v>
      </c>
      <c r="K533" s="13">
        <v>0</v>
      </c>
      <c r="L533" s="13">
        <v>0</v>
      </c>
    </row>
    <row r="534" spans="1:12" ht="12.75">
      <c r="A534" s="13" t="s">
        <v>26</v>
      </c>
      <c r="B534" s="13" t="s">
        <v>538</v>
      </c>
      <c r="C534" s="13">
        <v>170910508</v>
      </c>
      <c r="D534" s="13">
        <v>1793</v>
      </c>
      <c r="E534" s="13">
        <v>522026</v>
      </c>
      <c r="F534" s="13">
        <v>12</v>
      </c>
      <c r="G534" s="13">
        <v>180607</v>
      </c>
      <c r="H534" s="13">
        <v>0</v>
      </c>
      <c r="I534" s="13">
        <v>4</v>
      </c>
      <c r="J534" s="13">
        <v>0</v>
      </c>
      <c r="K534" s="13">
        <v>0</v>
      </c>
      <c r="L534" s="13">
        <v>0</v>
      </c>
    </row>
    <row r="535" spans="1:12" ht="12.75">
      <c r="A535" s="13" t="s">
        <v>26</v>
      </c>
      <c r="B535" s="13" t="s">
        <v>539</v>
      </c>
      <c r="C535" s="13">
        <v>0</v>
      </c>
      <c r="D535" s="13">
        <v>0</v>
      </c>
      <c r="E535" s="13">
        <v>0</v>
      </c>
      <c r="F535" s="13">
        <v>0</v>
      </c>
      <c r="G535" s="13">
        <v>0</v>
      </c>
      <c r="H535" s="13">
        <v>0</v>
      </c>
      <c r="I535" s="13">
        <v>0</v>
      </c>
      <c r="J535" s="13">
        <v>0</v>
      </c>
      <c r="K535" s="13">
        <v>0</v>
      </c>
      <c r="L535" s="13">
        <v>0</v>
      </c>
    </row>
    <row r="536" spans="1:12" ht="12.75">
      <c r="A536" s="13" t="s">
        <v>26</v>
      </c>
      <c r="B536" s="13" t="s">
        <v>540</v>
      </c>
      <c r="C536" s="13">
        <v>36270258430</v>
      </c>
      <c r="D536" s="13">
        <v>211994</v>
      </c>
      <c r="E536" s="13">
        <v>751222849</v>
      </c>
      <c r="F536" s="13">
        <v>4445</v>
      </c>
      <c r="G536" s="13">
        <v>561982002</v>
      </c>
      <c r="H536" s="13">
        <v>128279527</v>
      </c>
      <c r="I536" s="13">
        <v>3006</v>
      </c>
      <c r="J536" s="13">
        <v>797</v>
      </c>
      <c r="K536" s="13">
        <v>156</v>
      </c>
      <c r="L536" s="13">
        <v>0</v>
      </c>
    </row>
    <row r="537" spans="1:12" ht="12.75">
      <c r="A537" s="13" t="s">
        <v>26</v>
      </c>
      <c r="B537" s="13" t="s">
        <v>541</v>
      </c>
      <c r="C537" s="13">
        <v>0</v>
      </c>
      <c r="D537" s="13">
        <v>0</v>
      </c>
      <c r="E537" s="13">
        <v>0</v>
      </c>
      <c r="F537" s="13">
        <v>0</v>
      </c>
      <c r="G537" s="13">
        <v>0</v>
      </c>
      <c r="H537" s="13">
        <v>0</v>
      </c>
      <c r="I537" s="13">
        <v>0</v>
      </c>
      <c r="J537" s="13">
        <v>0</v>
      </c>
      <c r="K537" s="13">
        <v>0</v>
      </c>
      <c r="L537" s="13">
        <v>0</v>
      </c>
    </row>
    <row r="538" spans="1:12" ht="12.75">
      <c r="A538" s="13" t="s">
        <v>26</v>
      </c>
      <c r="B538" s="13" t="s">
        <v>542</v>
      </c>
      <c r="C538" s="13">
        <v>241920578</v>
      </c>
      <c r="D538" s="13">
        <v>2281</v>
      </c>
      <c r="E538" s="13">
        <v>692965</v>
      </c>
      <c r="F538" s="13">
        <v>4</v>
      </c>
      <c r="G538" s="13">
        <v>38760</v>
      </c>
      <c r="H538" s="13">
        <v>271936</v>
      </c>
      <c r="I538" s="13">
        <v>1</v>
      </c>
      <c r="J538" s="13">
        <v>3</v>
      </c>
      <c r="K538" s="13">
        <v>0</v>
      </c>
      <c r="L538" s="13">
        <v>0</v>
      </c>
    </row>
    <row r="539" spans="1:12" ht="12.75">
      <c r="A539" s="13" t="s">
        <v>26</v>
      </c>
      <c r="B539" s="13" t="s">
        <v>543</v>
      </c>
      <c r="C539" s="13">
        <v>34895901</v>
      </c>
      <c r="D539" s="13">
        <v>698</v>
      </c>
      <c r="E539" s="13">
        <v>249970</v>
      </c>
      <c r="F539" s="13">
        <v>5</v>
      </c>
      <c r="G539" s="13">
        <v>63800</v>
      </c>
      <c r="H539" s="13">
        <v>0</v>
      </c>
      <c r="I539" s="13">
        <v>1</v>
      </c>
      <c r="J539" s="13">
        <v>0</v>
      </c>
      <c r="K539" s="13">
        <v>0</v>
      </c>
      <c r="L539" s="13">
        <v>0</v>
      </c>
    </row>
    <row r="540" spans="1:12" ht="12.75">
      <c r="A540" s="13" t="s">
        <v>26</v>
      </c>
      <c r="B540" s="13" t="s">
        <v>544</v>
      </c>
      <c r="C540" s="13">
        <v>37285107</v>
      </c>
      <c r="D540" s="13">
        <v>588</v>
      </c>
      <c r="E540" s="13">
        <v>77281</v>
      </c>
      <c r="F540" s="13">
        <v>3</v>
      </c>
      <c r="G540" s="13">
        <v>4867</v>
      </c>
      <c r="H540" s="13">
        <v>0</v>
      </c>
      <c r="I540" s="13">
        <v>1</v>
      </c>
      <c r="J540" s="13">
        <v>0</v>
      </c>
      <c r="K540" s="13">
        <v>0</v>
      </c>
      <c r="L540" s="13">
        <v>0</v>
      </c>
    </row>
    <row r="541" spans="1:12" ht="12.75">
      <c r="A541" s="13" t="s">
        <v>26</v>
      </c>
      <c r="B541" s="13" t="s">
        <v>545</v>
      </c>
      <c r="C541" s="13">
        <v>146532222</v>
      </c>
      <c r="D541" s="13">
        <v>2329</v>
      </c>
      <c r="E541" s="13">
        <v>117290</v>
      </c>
      <c r="F541" s="13">
        <v>3</v>
      </c>
      <c r="G541" s="13">
        <v>7567</v>
      </c>
      <c r="H541" s="13">
        <v>52509</v>
      </c>
      <c r="I541" s="13">
        <v>1</v>
      </c>
      <c r="J541" s="13">
        <v>1</v>
      </c>
      <c r="K541" s="13">
        <v>0</v>
      </c>
      <c r="L541" s="13">
        <v>0</v>
      </c>
    </row>
    <row r="542" spans="1:12" ht="12.75">
      <c r="A542" s="13" t="s">
        <v>26</v>
      </c>
      <c r="B542" s="13" t="s">
        <v>546</v>
      </c>
      <c r="C542" s="13">
        <v>253244278</v>
      </c>
      <c r="D542" s="13">
        <v>2269</v>
      </c>
      <c r="E542" s="13">
        <v>4419675</v>
      </c>
      <c r="F542" s="13">
        <v>25</v>
      </c>
      <c r="G542" s="13">
        <v>230894</v>
      </c>
      <c r="H542" s="13">
        <v>311021</v>
      </c>
      <c r="I542" s="13">
        <v>3</v>
      </c>
      <c r="J542" s="13">
        <v>2</v>
      </c>
      <c r="K542" s="13">
        <v>0</v>
      </c>
      <c r="L542" s="13">
        <v>0</v>
      </c>
    </row>
    <row r="543" spans="1:12" ht="12.75">
      <c r="A543" s="13" t="s">
        <v>26</v>
      </c>
      <c r="B543" s="13" t="s">
        <v>547</v>
      </c>
      <c r="C543" s="13">
        <v>0</v>
      </c>
      <c r="D543" s="13">
        <v>0</v>
      </c>
      <c r="E543" s="13">
        <v>0</v>
      </c>
      <c r="F543" s="13">
        <v>0</v>
      </c>
      <c r="G543" s="13">
        <v>0</v>
      </c>
      <c r="H543" s="13">
        <v>0</v>
      </c>
      <c r="I543" s="13">
        <v>0</v>
      </c>
      <c r="J543" s="13">
        <v>0</v>
      </c>
      <c r="K543" s="13">
        <v>0</v>
      </c>
      <c r="L543" s="13">
        <v>0</v>
      </c>
    </row>
    <row r="544" spans="1:12" ht="12.75">
      <c r="A544" s="13" t="s">
        <v>26</v>
      </c>
      <c r="B544" s="13" t="s">
        <v>548</v>
      </c>
      <c r="C544" s="13">
        <v>1639208973</v>
      </c>
      <c r="D544" s="13">
        <v>11829</v>
      </c>
      <c r="E544" s="13">
        <v>273613248</v>
      </c>
      <c r="F544" s="13">
        <v>2306</v>
      </c>
      <c r="G544" s="13">
        <v>102847173</v>
      </c>
      <c r="H544" s="13">
        <v>45854602</v>
      </c>
      <c r="I544" s="13">
        <v>550</v>
      </c>
      <c r="J544" s="13">
        <v>267</v>
      </c>
      <c r="K544" s="13">
        <v>41</v>
      </c>
      <c r="L544" s="13">
        <v>14</v>
      </c>
    </row>
    <row r="545" spans="1:12" ht="12.75">
      <c r="A545" s="13" t="s">
        <v>26</v>
      </c>
      <c r="B545" s="13" t="s">
        <v>549</v>
      </c>
      <c r="C545" s="13">
        <v>236233000</v>
      </c>
      <c r="D545" s="13">
        <v>664</v>
      </c>
      <c r="E545" s="13">
        <v>8790000</v>
      </c>
      <c r="F545" s="13">
        <v>27</v>
      </c>
      <c r="G545" s="13">
        <v>3259032</v>
      </c>
      <c r="H545" s="13">
        <v>415146</v>
      </c>
      <c r="I545" s="13">
        <v>12</v>
      </c>
      <c r="J545" s="13">
        <v>3</v>
      </c>
      <c r="K545" s="13">
        <v>1</v>
      </c>
      <c r="L545" s="13">
        <v>1</v>
      </c>
    </row>
    <row r="546" spans="1:12" ht="12.75">
      <c r="A546" s="13" t="s">
        <v>26</v>
      </c>
      <c r="B546" s="13" t="s">
        <v>550</v>
      </c>
      <c r="C546" s="13">
        <v>56272016</v>
      </c>
      <c r="D546" s="13">
        <v>426</v>
      </c>
      <c r="E546" s="13">
        <v>4752424</v>
      </c>
      <c r="F546" s="13">
        <v>32</v>
      </c>
      <c r="G546" s="13">
        <v>1422767</v>
      </c>
      <c r="H546" s="13">
        <v>0</v>
      </c>
      <c r="I546" s="13">
        <v>11</v>
      </c>
      <c r="J546" s="13">
        <v>0</v>
      </c>
      <c r="K546" s="13">
        <v>0</v>
      </c>
      <c r="L546" s="13">
        <v>0</v>
      </c>
    </row>
    <row r="547" spans="1:12" ht="12.75">
      <c r="A547" s="13" t="s">
        <v>26</v>
      </c>
      <c r="B547" s="13" t="s">
        <v>551</v>
      </c>
      <c r="C547" s="13">
        <v>76818</v>
      </c>
      <c r="D547" s="13">
        <v>1</v>
      </c>
      <c r="E547" s="13">
        <v>0</v>
      </c>
      <c r="F547" s="13">
        <v>0</v>
      </c>
      <c r="G547" s="13">
        <v>0</v>
      </c>
      <c r="H547" s="13">
        <v>0</v>
      </c>
      <c r="I547" s="13">
        <v>0</v>
      </c>
      <c r="J547" s="13">
        <v>0</v>
      </c>
      <c r="K547" s="13">
        <v>0</v>
      </c>
      <c r="L547" s="13">
        <v>0</v>
      </c>
    </row>
    <row r="548" spans="1:12" ht="12.75">
      <c r="A548" s="13" t="s">
        <v>26</v>
      </c>
      <c r="B548" s="13" t="s">
        <v>552</v>
      </c>
      <c r="C548" s="13">
        <v>0</v>
      </c>
      <c r="D548" s="13">
        <v>0</v>
      </c>
      <c r="E548" s="13">
        <v>0</v>
      </c>
      <c r="F548" s="13">
        <v>0</v>
      </c>
      <c r="G548" s="13">
        <v>0</v>
      </c>
      <c r="H548" s="13">
        <v>0</v>
      </c>
      <c r="I548" s="13">
        <v>0</v>
      </c>
      <c r="J548" s="13">
        <v>0</v>
      </c>
      <c r="K548" s="13">
        <v>0</v>
      </c>
      <c r="L548" s="13">
        <v>0</v>
      </c>
    </row>
    <row r="549" spans="1:12" ht="12.75">
      <c r="A549" s="13" t="s">
        <v>26</v>
      </c>
      <c r="B549" s="13" t="s">
        <v>553</v>
      </c>
      <c r="C549" s="13">
        <v>13945458</v>
      </c>
      <c r="D549" s="13">
        <v>79</v>
      </c>
      <c r="E549" s="13">
        <v>0</v>
      </c>
      <c r="F549" s="13">
        <v>0</v>
      </c>
      <c r="G549" s="13">
        <v>50000</v>
      </c>
      <c r="H549" s="13">
        <v>0</v>
      </c>
      <c r="I549" s="13">
        <v>1</v>
      </c>
      <c r="J549" s="13">
        <v>0</v>
      </c>
      <c r="K549" s="13">
        <v>0</v>
      </c>
      <c r="L549" s="13">
        <v>0</v>
      </c>
    </row>
    <row r="550" spans="1:12" ht="12.75">
      <c r="A550" s="13" t="s">
        <v>26</v>
      </c>
      <c r="B550" s="13" t="s">
        <v>554</v>
      </c>
      <c r="C550" s="13">
        <v>3500000000</v>
      </c>
      <c r="D550" s="13">
        <v>26118</v>
      </c>
      <c r="E550" s="13">
        <v>11000000</v>
      </c>
      <c r="F550" s="13">
        <v>81</v>
      </c>
      <c r="G550" s="13">
        <v>2200000</v>
      </c>
      <c r="H550" s="13">
        <v>1100000</v>
      </c>
      <c r="I550" s="13">
        <v>29</v>
      </c>
      <c r="J550" s="13">
        <v>16</v>
      </c>
      <c r="K550" s="13">
        <v>0</v>
      </c>
      <c r="L550" s="13">
        <v>0</v>
      </c>
    </row>
    <row r="551" spans="1:12" ht="12.75">
      <c r="A551" s="13" t="s">
        <v>26</v>
      </c>
      <c r="B551" s="13" t="s">
        <v>555</v>
      </c>
      <c r="C551" s="13">
        <v>0</v>
      </c>
      <c r="D551" s="13">
        <v>0</v>
      </c>
      <c r="E551" s="13">
        <v>0</v>
      </c>
      <c r="F551" s="13">
        <v>0</v>
      </c>
      <c r="G551" s="13">
        <v>0</v>
      </c>
      <c r="H551" s="13">
        <v>0</v>
      </c>
      <c r="I551" s="13">
        <v>0</v>
      </c>
      <c r="J551" s="13">
        <v>0</v>
      </c>
      <c r="K551" s="13">
        <v>0</v>
      </c>
      <c r="L551" s="13">
        <v>0</v>
      </c>
    </row>
    <row r="552" spans="1:12" ht="12.75">
      <c r="A552" s="13" t="s">
        <v>26</v>
      </c>
      <c r="B552" s="13" t="s">
        <v>556</v>
      </c>
      <c r="C552" s="13">
        <v>109049682</v>
      </c>
      <c r="D552" s="13">
        <v>607</v>
      </c>
      <c r="E552" s="13">
        <v>10902150</v>
      </c>
      <c r="F552" s="13">
        <v>63</v>
      </c>
      <c r="G552" s="13">
        <v>1073500</v>
      </c>
      <c r="H552" s="13">
        <v>0</v>
      </c>
      <c r="I552" s="13">
        <v>4</v>
      </c>
      <c r="J552" s="13">
        <v>0</v>
      </c>
      <c r="K552" s="13">
        <v>0</v>
      </c>
      <c r="L552" s="13">
        <v>1</v>
      </c>
    </row>
    <row r="553" spans="1:12" ht="12.75">
      <c r="A553" s="13" t="s">
        <v>26</v>
      </c>
      <c r="B553" s="13" t="s">
        <v>557</v>
      </c>
      <c r="C553" s="13">
        <v>242500</v>
      </c>
      <c r="D553" s="13">
        <v>1</v>
      </c>
      <c r="E553" s="13">
        <v>0</v>
      </c>
      <c r="F553" s="13">
        <v>0</v>
      </c>
      <c r="G553" s="13">
        <v>0</v>
      </c>
      <c r="H553" s="13">
        <v>0</v>
      </c>
      <c r="I553" s="13">
        <v>0</v>
      </c>
      <c r="J553" s="13">
        <v>0</v>
      </c>
      <c r="K553" s="13">
        <v>0</v>
      </c>
      <c r="L553" s="13">
        <v>0</v>
      </c>
    </row>
    <row r="554" spans="1:12" ht="12.75">
      <c r="A554" s="13" t="s">
        <v>26</v>
      </c>
      <c r="B554" s="13" t="s">
        <v>558</v>
      </c>
      <c r="C554" s="13">
        <v>0</v>
      </c>
      <c r="D554" s="13">
        <v>0</v>
      </c>
      <c r="E554" s="13">
        <v>0</v>
      </c>
      <c r="F554" s="13">
        <v>0</v>
      </c>
      <c r="G554" s="13">
        <v>0</v>
      </c>
      <c r="H554" s="13">
        <v>0</v>
      </c>
      <c r="I554" s="13">
        <v>0</v>
      </c>
      <c r="J554" s="13">
        <v>0</v>
      </c>
      <c r="K554" s="13">
        <v>0</v>
      </c>
      <c r="L554" s="13">
        <v>0</v>
      </c>
    </row>
    <row r="555" spans="1:12" ht="12.75">
      <c r="A555" s="13" t="s">
        <v>26</v>
      </c>
      <c r="B555" s="13" t="s">
        <v>559</v>
      </c>
      <c r="C555" s="13">
        <v>0</v>
      </c>
      <c r="D555" s="13">
        <v>0</v>
      </c>
      <c r="E555" s="13">
        <v>0</v>
      </c>
      <c r="F555" s="13">
        <v>0</v>
      </c>
      <c r="G555" s="13">
        <v>0</v>
      </c>
      <c r="H555" s="13">
        <v>0</v>
      </c>
      <c r="I555" s="13">
        <v>0</v>
      </c>
      <c r="J555" s="13">
        <v>0</v>
      </c>
      <c r="K555" s="13">
        <v>0</v>
      </c>
      <c r="L555" s="13">
        <v>0</v>
      </c>
    </row>
    <row r="556" spans="1:12" ht="12.75">
      <c r="A556" s="13" t="s">
        <v>26</v>
      </c>
      <c r="B556" s="13" t="s">
        <v>560</v>
      </c>
      <c r="C556" s="13">
        <v>53762551</v>
      </c>
      <c r="D556" s="13">
        <v>1156</v>
      </c>
      <c r="E556" s="13">
        <v>14468462</v>
      </c>
      <c r="F556" s="13">
        <v>309</v>
      </c>
      <c r="G556" s="13">
        <v>882869</v>
      </c>
      <c r="H556" s="13">
        <v>838063</v>
      </c>
      <c r="I556" s="13">
        <v>10</v>
      </c>
      <c r="J556" s="13">
        <v>11</v>
      </c>
      <c r="K556" s="13">
        <v>0</v>
      </c>
      <c r="L556" s="13">
        <v>2</v>
      </c>
    </row>
    <row r="557" spans="1:12" ht="12.75">
      <c r="A557" s="13" t="s">
        <v>26</v>
      </c>
      <c r="B557" s="13" t="s">
        <v>561</v>
      </c>
      <c r="C557" s="13">
        <v>163793063</v>
      </c>
      <c r="D557" s="13">
        <v>777</v>
      </c>
      <c r="E557" s="13">
        <v>84558313</v>
      </c>
      <c r="F557" s="13">
        <v>563</v>
      </c>
      <c r="G557" s="13">
        <v>68835187</v>
      </c>
      <c r="H557" s="13">
        <v>10801162</v>
      </c>
      <c r="I557" s="13">
        <v>308</v>
      </c>
      <c r="J557" s="13">
        <v>40</v>
      </c>
      <c r="K557" s="13">
        <v>36</v>
      </c>
      <c r="L557" s="13">
        <v>7</v>
      </c>
    </row>
    <row r="558" spans="1:12" ht="12.75">
      <c r="A558" s="13" t="s">
        <v>26</v>
      </c>
      <c r="B558" s="13" t="s">
        <v>562</v>
      </c>
      <c r="C558" s="13">
        <v>0</v>
      </c>
      <c r="D558" s="13">
        <v>0</v>
      </c>
      <c r="E558" s="13">
        <v>0</v>
      </c>
      <c r="F558" s="13">
        <v>0</v>
      </c>
      <c r="G558" s="13">
        <v>0</v>
      </c>
      <c r="H558" s="13">
        <v>0</v>
      </c>
      <c r="I558" s="13">
        <v>0</v>
      </c>
      <c r="J558" s="13">
        <v>0</v>
      </c>
      <c r="K558" s="13">
        <v>0</v>
      </c>
      <c r="L558" s="13">
        <v>0</v>
      </c>
    </row>
    <row r="559" spans="1:12" ht="12.75">
      <c r="A559" s="13" t="s">
        <v>26</v>
      </c>
      <c r="B559" s="13" t="s">
        <v>563</v>
      </c>
      <c r="C559" s="13">
        <v>12550493135</v>
      </c>
      <c r="D559" s="13">
        <v>92325</v>
      </c>
      <c r="E559" s="13">
        <v>180435627</v>
      </c>
      <c r="F559" s="13">
        <v>1486</v>
      </c>
      <c r="G559" s="13">
        <v>91606271</v>
      </c>
      <c r="H559" s="13">
        <v>31864827</v>
      </c>
      <c r="I559" s="13">
        <v>564</v>
      </c>
      <c r="J559" s="13">
        <v>189</v>
      </c>
      <c r="K559" s="13">
        <v>0</v>
      </c>
      <c r="L559" s="13">
        <v>65</v>
      </c>
    </row>
    <row r="560" spans="1:12" ht="12.75">
      <c r="A560" s="13" t="s">
        <v>26</v>
      </c>
      <c r="B560" s="13" t="s">
        <v>564</v>
      </c>
      <c r="C560" s="13">
        <v>145561970</v>
      </c>
      <c r="D560" s="13">
        <v>3450</v>
      </c>
      <c r="E560" s="13">
        <v>5492968</v>
      </c>
      <c r="F560" s="13">
        <v>116</v>
      </c>
      <c r="G560" s="13">
        <v>2475204</v>
      </c>
      <c r="H560" s="13">
        <v>2569299</v>
      </c>
      <c r="I560" s="13">
        <v>47</v>
      </c>
      <c r="J560" s="13">
        <v>44</v>
      </c>
      <c r="K560" s="13">
        <v>0</v>
      </c>
      <c r="L560" s="13">
        <v>30</v>
      </c>
    </row>
    <row r="561" spans="1:12" ht="12.75">
      <c r="A561" s="13" t="s">
        <v>26</v>
      </c>
      <c r="B561" s="13" t="s">
        <v>565</v>
      </c>
      <c r="C561" s="13">
        <v>32370670</v>
      </c>
      <c r="D561" s="13">
        <v>102</v>
      </c>
      <c r="E561" s="13">
        <v>0</v>
      </c>
      <c r="F561" s="13">
        <v>0</v>
      </c>
      <c r="G561" s="13">
        <v>0</v>
      </c>
      <c r="H561" s="13">
        <v>0</v>
      </c>
      <c r="I561" s="13">
        <v>0</v>
      </c>
      <c r="J561" s="13">
        <v>0</v>
      </c>
      <c r="K561" s="13">
        <v>0</v>
      </c>
      <c r="L561" s="13">
        <v>0</v>
      </c>
    </row>
    <row r="562" spans="1:12" ht="12.75">
      <c r="A562" s="13" t="s">
        <v>26</v>
      </c>
      <c r="B562" s="13" t="s">
        <v>566</v>
      </c>
      <c r="C562" s="13">
        <v>24669308</v>
      </c>
      <c r="D562" s="13">
        <v>130</v>
      </c>
      <c r="E562" s="13">
        <v>19492455</v>
      </c>
      <c r="F562" s="13">
        <v>98</v>
      </c>
      <c r="G562" s="13">
        <v>0</v>
      </c>
      <c r="H562" s="13">
        <v>0</v>
      </c>
      <c r="I562" s="13">
        <v>0</v>
      </c>
      <c r="J562" s="13">
        <v>0</v>
      </c>
      <c r="K562" s="13">
        <v>0</v>
      </c>
      <c r="L562" s="13">
        <v>0</v>
      </c>
    </row>
    <row r="563" spans="1:12" ht="12.75">
      <c r="A563" s="13" t="s">
        <v>26</v>
      </c>
      <c r="B563" s="13" t="s">
        <v>567</v>
      </c>
      <c r="C563" s="13">
        <v>0</v>
      </c>
      <c r="D563" s="13">
        <v>0</v>
      </c>
      <c r="E563" s="13">
        <v>0</v>
      </c>
      <c r="F563" s="13">
        <v>0</v>
      </c>
      <c r="G563" s="13">
        <v>0</v>
      </c>
      <c r="H563" s="13">
        <v>0</v>
      </c>
      <c r="I563" s="13">
        <v>0</v>
      </c>
      <c r="J563" s="13">
        <v>0</v>
      </c>
      <c r="K563" s="13">
        <v>0</v>
      </c>
      <c r="L563" s="13">
        <v>0</v>
      </c>
    </row>
    <row r="564" spans="1:12" ht="12.75">
      <c r="A564" s="13" t="s">
        <v>26</v>
      </c>
      <c r="B564" s="13" t="s">
        <v>568</v>
      </c>
      <c r="C564" s="13">
        <v>733615</v>
      </c>
      <c r="D564" s="13">
        <v>123</v>
      </c>
      <c r="E564" s="13">
        <v>153507</v>
      </c>
      <c r="F564" s="13">
        <v>22</v>
      </c>
      <c r="G564" s="13">
        <v>0</v>
      </c>
      <c r="H564" s="13">
        <v>0</v>
      </c>
      <c r="I564" s="13">
        <v>0</v>
      </c>
      <c r="J564" s="13">
        <v>0</v>
      </c>
      <c r="K564" s="13">
        <v>0</v>
      </c>
      <c r="L564" s="13">
        <v>0</v>
      </c>
    </row>
    <row r="565" spans="1:12" ht="12.75">
      <c r="A565" s="13" t="s">
        <v>26</v>
      </c>
      <c r="B565" s="13" t="s">
        <v>569</v>
      </c>
      <c r="C565" s="13">
        <v>360875</v>
      </c>
      <c r="D565" s="13">
        <v>7</v>
      </c>
      <c r="E565" s="13">
        <v>311244</v>
      </c>
      <c r="F565" s="13">
        <v>5</v>
      </c>
      <c r="G565" s="13">
        <v>0</v>
      </c>
      <c r="H565" s="13">
        <v>0</v>
      </c>
      <c r="I565" s="13">
        <v>0</v>
      </c>
      <c r="J565" s="13">
        <v>0</v>
      </c>
      <c r="K565" s="13">
        <v>0</v>
      </c>
      <c r="L565" s="13">
        <v>0</v>
      </c>
    </row>
    <row r="566" spans="1:12" ht="12.75">
      <c r="A566" s="13" t="s">
        <v>26</v>
      </c>
      <c r="B566" s="13" t="s">
        <v>570</v>
      </c>
      <c r="C566" s="13">
        <v>3442204835</v>
      </c>
      <c r="D566" s="13">
        <v>24504</v>
      </c>
      <c r="E566" s="13">
        <v>317672252</v>
      </c>
      <c r="F566" s="13">
        <v>2269</v>
      </c>
      <c r="G566" s="13">
        <v>136739316</v>
      </c>
      <c r="H566" s="13">
        <v>48000774</v>
      </c>
      <c r="I566" s="13">
        <v>810</v>
      </c>
      <c r="J566" s="13">
        <v>335</v>
      </c>
      <c r="K566" s="13">
        <v>43</v>
      </c>
      <c r="L566" s="13">
        <v>11</v>
      </c>
    </row>
    <row r="567" spans="1:12" ht="12.75">
      <c r="A567" s="13" t="s">
        <v>26</v>
      </c>
      <c r="B567" s="13" t="s">
        <v>571</v>
      </c>
      <c r="C567" s="13">
        <v>0</v>
      </c>
      <c r="D567" s="13">
        <v>0</v>
      </c>
      <c r="E567" s="13">
        <v>0</v>
      </c>
      <c r="F567" s="13">
        <v>0</v>
      </c>
      <c r="G567" s="13">
        <v>0</v>
      </c>
      <c r="H567" s="13">
        <v>0</v>
      </c>
      <c r="I567" s="13">
        <v>0</v>
      </c>
      <c r="J567" s="13">
        <v>0</v>
      </c>
      <c r="K567" s="13">
        <v>0</v>
      </c>
      <c r="L567" s="13">
        <v>0</v>
      </c>
    </row>
    <row r="568" spans="1:12" ht="12.75">
      <c r="A568" s="13" t="s">
        <v>26</v>
      </c>
      <c r="B568" s="13" t="s">
        <v>572</v>
      </c>
      <c r="C568" s="13">
        <v>1210951142</v>
      </c>
      <c r="D568" s="13">
        <v>11475</v>
      </c>
      <c r="E568" s="13">
        <v>71512752</v>
      </c>
      <c r="F568" s="13">
        <v>651</v>
      </c>
      <c r="G568" s="13">
        <v>42747344</v>
      </c>
      <c r="H568" s="13">
        <v>16020497</v>
      </c>
      <c r="I568" s="13">
        <v>253</v>
      </c>
      <c r="J568" s="13">
        <v>144</v>
      </c>
      <c r="K568" s="13">
        <v>57</v>
      </c>
      <c r="L568" s="13">
        <v>48</v>
      </c>
    </row>
    <row r="569" spans="1:12" ht="12.75">
      <c r="A569" s="13" t="s">
        <v>26</v>
      </c>
      <c r="B569" s="13" t="s">
        <v>573</v>
      </c>
      <c r="C569" s="13">
        <v>9070234</v>
      </c>
      <c r="D569" s="13">
        <v>141</v>
      </c>
      <c r="E569" s="13">
        <v>0</v>
      </c>
      <c r="F569" s="13">
        <v>0</v>
      </c>
      <c r="G569" s="13">
        <v>0</v>
      </c>
      <c r="H569" s="13">
        <v>0</v>
      </c>
      <c r="I569" s="13">
        <v>0</v>
      </c>
      <c r="J569" s="13">
        <v>0</v>
      </c>
      <c r="K569" s="13">
        <v>0</v>
      </c>
      <c r="L569" s="13">
        <v>0</v>
      </c>
    </row>
    <row r="570" spans="1:12" ht="12.75">
      <c r="A570" s="13" t="s">
        <v>26</v>
      </c>
      <c r="B570" s="13" t="s">
        <v>574</v>
      </c>
      <c r="C570" s="13">
        <v>114801843</v>
      </c>
      <c r="D570" s="13">
        <v>2353</v>
      </c>
      <c r="E570" s="13">
        <v>2785186</v>
      </c>
      <c r="F570" s="13">
        <v>62</v>
      </c>
      <c r="G570" s="13">
        <v>165270</v>
      </c>
      <c r="H570" s="13">
        <v>637468</v>
      </c>
      <c r="I570" s="13">
        <v>7</v>
      </c>
      <c r="J570" s="13">
        <v>8</v>
      </c>
      <c r="K570" s="13">
        <v>0</v>
      </c>
      <c r="L570" s="13">
        <v>3</v>
      </c>
    </row>
    <row r="571" spans="1:12" ht="12.75">
      <c r="A571" s="13" t="s">
        <v>26</v>
      </c>
      <c r="B571" s="13" t="s">
        <v>575</v>
      </c>
      <c r="C571" s="13">
        <v>53977558</v>
      </c>
      <c r="D571" s="13">
        <v>555</v>
      </c>
      <c r="E571" s="13">
        <v>0</v>
      </c>
      <c r="F571" s="13">
        <v>0</v>
      </c>
      <c r="G571" s="13">
        <v>0</v>
      </c>
      <c r="H571" s="13">
        <v>0</v>
      </c>
      <c r="I571" s="13">
        <v>0</v>
      </c>
      <c r="J571" s="13">
        <v>0</v>
      </c>
      <c r="K571" s="13">
        <v>0</v>
      </c>
      <c r="L571" s="13">
        <v>0</v>
      </c>
    </row>
    <row r="572" spans="1:12" ht="12.75">
      <c r="A572" s="13" t="s">
        <v>26</v>
      </c>
      <c r="B572" s="13" t="s">
        <v>576</v>
      </c>
      <c r="C572" s="13">
        <v>16165635</v>
      </c>
      <c r="D572" s="13">
        <v>163</v>
      </c>
      <c r="E572" s="13">
        <v>0</v>
      </c>
      <c r="F572" s="13">
        <v>0</v>
      </c>
      <c r="G572" s="13">
        <v>0</v>
      </c>
      <c r="H572" s="13">
        <v>0</v>
      </c>
      <c r="I572" s="13">
        <v>0</v>
      </c>
      <c r="J572" s="13">
        <v>0</v>
      </c>
      <c r="K572" s="13">
        <v>0</v>
      </c>
      <c r="L572" s="13">
        <v>0</v>
      </c>
    </row>
    <row r="573" spans="1:12" ht="12.75">
      <c r="A573" s="13" t="s">
        <v>26</v>
      </c>
      <c r="B573" s="13" t="s">
        <v>577</v>
      </c>
      <c r="C573" s="13">
        <v>2087924136</v>
      </c>
      <c r="D573" s="13">
        <v>15654</v>
      </c>
      <c r="E573" s="13">
        <v>481651890</v>
      </c>
      <c r="F573" s="13">
        <v>3361</v>
      </c>
      <c r="G573" s="13">
        <v>255492423</v>
      </c>
      <c r="H573" s="13">
        <v>83163394</v>
      </c>
      <c r="I573" s="13">
        <v>1435</v>
      </c>
      <c r="J573" s="13">
        <v>451</v>
      </c>
      <c r="K573" s="13">
        <v>18</v>
      </c>
      <c r="L573" s="13">
        <v>22</v>
      </c>
    </row>
    <row r="574" spans="1:12" ht="12.75">
      <c r="A574" s="13" t="s">
        <v>26</v>
      </c>
      <c r="B574" s="13" t="s">
        <v>578</v>
      </c>
      <c r="C574" s="13">
        <v>1422378485</v>
      </c>
      <c r="D574" s="13">
        <v>9038</v>
      </c>
      <c r="E574" s="13">
        <v>3530374</v>
      </c>
      <c r="F574" s="13">
        <v>649</v>
      </c>
      <c r="G574" s="13">
        <v>4958471</v>
      </c>
      <c r="H574" s="13">
        <v>483445</v>
      </c>
      <c r="I574" s="13">
        <v>35</v>
      </c>
      <c r="J574" s="13">
        <v>2</v>
      </c>
      <c r="K574" s="13">
        <v>1</v>
      </c>
      <c r="L574" s="13">
        <v>0</v>
      </c>
    </row>
    <row r="575" spans="1:12" ht="12.75">
      <c r="A575" s="13" t="s">
        <v>26</v>
      </c>
      <c r="B575" s="13" t="s">
        <v>579</v>
      </c>
      <c r="C575" s="13">
        <v>0</v>
      </c>
      <c r="D575" s="13">
        <v>0</v>
      </c>
      <c r="E575" s="13">
        <v>0</v>
      </c>
      <c r="F575" s="13">
        <v>0</v>
      </c>
      <c r="G575" s="13">
        <v>0</v>
      </c>
      <c r="H575" s="13">
        <v>0</v>
      </c>
      <c r="I575" s="13">
        <v>0</v>
      </c>
      <c r="J575" s="13">
        <v>0</v>
      </c>
      <c r="K575" s="13">
        <v>0</v>
      </c>
      <c r="L575" s="13">
        <v>0</v>
      </c>
    </row>
    <row r="576" spans="1:12" ht="12.75">
      <c r="A576" s="13" t="s">
        <v>26</v>
      </c>
      <c r="B576" s="13" t="s">
        <v>580</v>
      </c>
      <c r="C576" s="13">
        <v>0</v>
      </c>
      <c r="D576" s="13">
        <v>0</v>
      </c>
      <c r="E576" s="13">
        <v>0</v>
      </c>
      <c r="F576" s="13">
        <v>0</v>
      </c>
      <c r="G576" s="13">
        <v>0</v>
      </c>
      <c r="H576" s="13">
        <v>0</v>
      </c>
      <c r="I576" s="13">
        <v>0</v>
      </c>
      <c r="J576" s="13">
        <v>0</v>
      </c>
      <c r="K576" s="13">
        <v>0</v>
      </c>
      <c r="L576" s="13">
        <v>0</v>
      </c>
    </row>
    <row r="577" spans="1:12" ht="12.75">
      <c r="A577" s="13" t="s">
        <v>26</v>
      </c>
      <c r="B577" s="13" t="s">
        <v>581</v>
      </c>
      <c r="C577" s="13">
        <v>429387</v>
      </c>
      <c r="D577" s="13">
        <v>3</v>
      </c>
      <c r="E577" s="13">
        <v>406285</v>
      </c>
      <c r="F577" s="13">
        <v>3</v>
      </c>
      <c r="G577" s="13">
        <v>0</v>
      </c>
      <c r="H577" s="13">
        <v>141820</v>
      </c>
      <c r="I577" s="13">
        <v>0</v>
      </c>
      <c r="J577" s="13">
        <v>1</v>
      </c>
      <c r="K577" s="13">
        <v>0</v>
      </c>
      <c r="L577" s="13">
        <v>0</v>
      </c>
    </row>
    <row r="578" spans="1:12" ht="12.75">
      <c r="A578" s="13" t="s">
        <v>26</v>
      </c>
      <c r="B578" s="13" t="s">
        <v>582</v>
      </c>
      <c r="C578" s="13">
        <v>435466865</v>
      </c>
      <c r="D578" s="13">
        <v>2724</v>
      </c>
      <c r="E578" s="13">
        <v>805236</v>
      </c>
      <c r="F578" s="13">
        <v>5</v>
      </c>
      <c r="G578" s="13">
        <v>193956</v>
      </c>
      <c r="H578" s="13">
        <v>0</v>
      </c>
      <c r="I578" s="13">
        <v>2</v>
      </c>
      <c r="J578" s="13">
        <v>0</v>
      </c>
      <c r="K578" s="13">
        <v>0</v>
      </c>
      <c r="L578" s="13">
        <v>0</v>
      </c>
    </row>
    <row r="579" spans="1:12" ht="12.75">
      <c r="A579" s="13" t="s">
        <v>26</v>
      </c>
      <c r="B579" s="13" t="s">
        <v>583</v>
      </c>
      <c r="C579" s="13">
        <v>403879407</v>
      </c>
      <c r="D579" s="13">
        <v>3250</v>
      </c>
      <c r="E579" s="13">
        <v>4786934</v>
      </c>
      <c r="F579" s="13">
        <v>14</v>
      </c>
      <c r="G579" s="13">
        <v>5577060</v>
      </c>
      <c r="H579" s="13">
        <v>261157</v>
      </c>
      <c r="I579" s="13">
        <v>2</v>
      </c>
      <c r="J579" s="13">
        <v>2</v>
      </c>
      <c r="K579" s="13">
        <v>2</v>
      </c>
      <c r="L579" s="13">
        <v>0</v>
      </c>
    </row>
    <row r="580" spans="1:12" ht="12.75">
      <c r="A580" s="13" t="s">
        <v>26</v>
      </c>
      <c r="B580" s="13" t="s">
        <v>584</v>
      </c>
      <c r="C580" s="13">
        <v>14202058</v>
      </c>
      <c r="D580" s="13">
        <v>89</v>
      </c>
      <c r="E580" s="13">
        <v>132157</v>
      </c>
      <c r="F580" s="13">
        <v>1</v>
      </c>
      <c r="G580" s="13">
        <v>0</v>
      </c>
      <c r="H580" s="13">
        <v>0</v>
      </c>
      <c r="I580" s="13">
        <v>0</v>
      </c>
      <c r="J580" s="13">
        <v>0</v>
      </c>
      <c r="K580" s="13">
        <v>0</v>
      </c>
      <c r="L580" s="13">
        <v>0</v>
      </c>
    </row>
    <row r="581" spans="1:12" ht="12.75">
      <c r="A581" s="13" t="s">
        <v>26</v>
      </c>
      <c r="B581" s="13" t="s">
        <v>585</v>
      </c>
      <c r="C581" s="13">
        <v>0</v>
      </c>
      <c r="D581" s="13">
        <v>0</v>
      </c>
      <c r="E581" s="13">
        <v>0</v>
      </c>
      <c r="F581" s="13">
        <v>0</v>
      </c>
      <c r="G581" s="13">
        <v>0</v>
      </c>
      <c r="H581" s="13">
        <v>0</v>
      </c>
      <c r="I581" s="13">
        <v>0</v>
      </c>
      <c r="J581" s="13">
        <v>0</v>
      </c>
      <c r="K581" s="13">
        <v>0</v>
      </c>
      <c r="L581" s="13">
        <v>0</v>
      </c>
    </row>
    <row r="582" spans="1:12" ht="12.75">
      <c r="A582" s="13" t="s">
        <v>26</v>
      </c>
      <c r="B582" s="13" t="s">
        <v>586</v>
      </c>
      <c r="C582" s="13">
        <v>3892952</v>
      </c>
      <c r="D582" s="13">
        <v>64</v>
      </c>
      <c r="E582" s="13">
        <v>0</v>
      </c>
      <c r="F582" s="13">
        <v>0</v>
      </c>
      <c r="G582" s="13">
        <v>144838</v>
      </c>
      <c r="H582" s="13">
        <v>0</v>
      </c>
      <c r="I582" s="13">
        <v>1</v>
      </c>
      <c r="J582" s="13">
        <v>0</v>
      </c>
      <c r="K582" s="13">
        <v>0</v>
      </c>
      <c r="L582" s="13">
        <v>0</v>
      </c>
    </row>
    <row r="583" spans="1:12" ht="12.75">
      <c r="A583" s="13" t="s">
        <v>26</v>
      </c>
      <c r="B583" s="13" t="s">
        <v>587</v>
      </c>
      <c r="C583" s="13">
        <v>164275932</v>
      </c>
      <c r="D583" s="13">
        <v>1168</v>
      </c>
      <c r="E583" s="13">
        <v>2045454</v>
      </c>
      <c r="F583" s="13">
        <v>14</v>
      </c>
      <c r="G583" s="13">
        <v>306600</v>
      </c>
      <c r="H583" s="13">
        <v>0</v>
      </c>
      <c r="I583" s="13">
        <v>2</v>
      </c>
      <c r="J583" s="13">
        <v>0</v>
      </c>
      <c r="K583" s="13">
        <v>0</v>
      </c>
      <c r="L583" s="13">
        <v>0</v>
      </c>
    </row>
    <row r="584" spans="1:12" ht="12.75">
      <c r="A584" s="13" t="s">
        <v>26</v>
      </c>
      <c r="B584" s="13" t="s">
        <v>588</v>
      </c>
      <c r="C584" s="13">
        <v>0</v>
      </c>
      <c r="D584" s="13">
        <v>0</v>
      </c>
      <c r="E584" s="13">
        <v>0</v>
      </c>
      <c r="F584" s="13">
        <v>0</v>
      </c>
      <c r="G584" s="13">
        <v>21000</v>
      </c>
      <c r="H584" s="13">
        <v>162077</v>
      </c>
      <c r="I584" s="13">
        <v>1</v>
      </c>
      <c r="J584" s="13">
        <v>3</v>
      </c>
      <c r="K584" s="13">
        <v>0</v>
      </c>
      <c r="L584" s="13">
        <v>0</v>
      </c>
    </row>
    <row r="585" spans="1:12" ht="12.75">
      <c r="A585" s="13" t="s">
        <v>26</v>
      </c>
      <c r="B585" s="13" t="s">
        <v>589</v>
      </c>
      <c r="C585" s="13">
        <v>137000</v>
      </c>
      <c r="D585" s="13">
        <v>2</v>
      </c>
      <c r="E585" s="13">
        <v>0</v>
      </c>
      <c r="F585" s="13">
        <v>0</v>
      </c>
      <c r="G585" s="13">
        <v>0</v>
      </c>
      <c r="H585" s="13">
        <v>0</v>
      </c>
      <c r="I585" s="13">
        <v>0</v>
      </c>
      <c r="J585" s="13">
        <v>0</v>
      </c>
      <c r="K585" s="13">
        <v>0</v>
      </c>
      <c r="L585" s="13">
        <v>0</v>
      </c>
    </row>
    <row r="586" spans="1:12" ht="12.75">
      <c r="A586" s="13" t="s">
        <v>26</v>
      </c>
      <c r="B586" s="13" t="s">
        <v>590</v>
      </c>
      <c r="C586" s="13">
        <v>1281211</v>
      </c>
      <c r="D586" s="13">
        <v>11</v>
      </c>
      <c r="E586" s="13">
        <v>0</v>
      </c>
      <c r="F586" s="13">
        <v>0</v>
      </c>
      <c r="G586" s="13">
        <v>0</v>
      </c>
      <c r="H586" s="13">
        <v>0</v>
      </c>
      <c r="I586" s="13">
        <v>0</v>
      </c>
      <c r="J586" s="13">
        <v>0</v>
      </c>
      <c r="K586" s="13">
        <v>0</v>
      </c>
      <c r="L586" s="13">
        <v>0</v>
      </c>
    </row>
    <row r="587" spans="1:12" ht="12.75">
      <c r="A587" s="13" t="s">
        <v>26</v>
      </c>
      <c r="B587" s="13" t="s">
        <v>591</v>
      </c>
      <c r="C587" s="13">
        <v>273751196</v>
      </c>
      <c r="D587" s="13">
        <v>1877</v>
      </c>
      <c r="E587" s="13">
        <v>20991587</v>
      </c>
      <c r="F587" s="13">
        <v>130</v>
      </c>
      <c r="G587" s="13">
        <v>12404854</v>
      </c>
      <c r="H587" s="13">
        <v>2918647</v>
      </c>
      <c r="I587" s="13">
        <v>75</v>
      </c>
      <c r="J587" s="13">
        <v>25</v>
      </c>
      <c r="K587" s="13">
        <v>8</v>
      </c>
      <c r="L587" s="13">
        <v>37</v>
      </c>
    </row>
    <row r="588" spans="1:12" ht="12.75">
      <c r="A588" s="13" t="s">
        <v>26</v>
      </c>
      <c r="B588" s="13" t="s">
        <v>592</v>
      </c>
      <c r="C588" s="13">
        <v>2140278834</v>
      </c>
      <c r="D588" s="13">
        <v>21875</v>
      </c>
      <c r="E588" s="13">
        <v>336356391</v>
      </c>
      <c r="F588" s="13">
        <v>3072</v>
      </c>
      <c r="G588" s="13">
        <v>171686395</v>
      </c>
      <c r="H588" s="13">
        <v>32999139</v>
      </c>
      <c r="I588" s="13">
        <v>1195</v>
      </c>
      <c r="J588" s="13">
        <v>263</v>
      </c>
      <c r="K588" s="13">
        <v>25</v>
      </c>
      <c r="L588" s="13">
        <v>46</v>
      </c>
    </row>
    <row r="589" spans="1:12" ht="12.75">
      <c r="A589" s="13" t="s">
        <v>26</v>
      </c>
      <c r="B589" s="13" t="s">
        <v>593</v>
      </c>
      <c r="C589" s="13">
        <v>1355861391</v>
      </c>
      <c r="D589" s="13">
        <v>9596</v>
      </c>
      <c r="E589" s="13">
        <v>174490493</v>
      </c>
      <c r="F589" s="13">
        <v>1376</v>
      </c>
      <c r="G589" s="13">
        <v>118911673</v>
      </c>
      <c r="H589" s="13">
        <v>31049359</v>
      </c>
      <c r="I589" s="13">
        <v>841</v>
      </c>
      <c r="J589" s="13">
        <v>255</v>
      </c>
      <c r="K589" s="13">
        <v>36</v>
      </c>
      <c r="L589" s="13">
        <v>171</v>
      </c>
    </row>
    <row r="590" spans="1:12" ht="12.75">
      <c r="A590" s="13" t="s">
        <v>26</v>
      </c>
      <c r="B590" s="13" t="s">
        <v>594</v>
      </c>
      <c r="C590" s="13">
        <v>0</v>
      </c>
      <c r="D590" s="13">
        <v>0</v>
      </c>
      <c r="E590" s="13">
        <v>0</v>
      </c>
      <c r="F590" s="13">
        <v>0</v>
      </c>
      <c r="G590" s="13">
        <v>0</v>
      </c>
      <c r="H590" s="13">
        <v>0</v>
      </c>
      <c r="I590" s="13">
        <v>0</v>
      </c>
      <c r="J590" s="13">
        <v>0</v>
      </c>
      <c r="K590" s="13">
        <v>0</v>
      </c>
      <c r="L590" s="13">
        <v>0</v>
      </c>
    </row>
    <row r="591" spans="1:12" ht="12.75">
      <c r="A591" s="13" t="s">
        <v>26</v>
      </c>
      <c r="B591" s="13" t="s">
        <v>595</v>
      </c>
      <c r="C591" s="13">
        <v>0</v>
      </c>
      <c r="D591" s="13">
        <v>0</v>
      </c>
      <c r="E591" s="13">
        <v>0</v>
      </c>
      <c r="F591" s="13">
        <v>0</v>
      </c>
      <c r="G591" s="13">
        <v>0</v>
      </c>
      <c r="H591" s="13">
        <v>0</v>
      </c>
      <c r="I591" s="13">
        <v>0</v>
      </c>
      <c r="J591" s="13">
        <v>0</v>
      </c>
      <c r="K591" s="13">
        <v>0</v>
      </c>
      <c r="L591" s="13">
        <v>0</v>
      </c>
    </row>
    <row r="592" spans="1:12" ht="12.75">
      <c r="A592" s="13" t="s">
        <v>26</v>
      </c>
      <c r="B592" s="13" t="s">
        <v>596</v>
      </c>
      <c r="C592" s="13">
        <v>6622859902</v>
      </c>
      <c r="D592" s="13">
        <v>44176</v>
      </c>
      <c r="E592" s="13">
        <v>31215458</v>
      </c>
      <c r="F592" s="13">
        <v>281</v>
      </c>
      <c r="G592" s="13">
        <v>17858751</v>
      </c>
      <c r="H592" s="13">
        <v>2753122</v>
      </c>
      <c r="I592" s="13">
        <v>153</v>
      </c>
      <c r="J592" s="13">
        <v>57</v>
      </c>
      <c r="K592" s="13">
        <v>7</v>
      </c>
      <c r="L592" s="13">
        <v>0</v>
      </c>
    </row>
    <row r="593" spans="1:12" ht="12.75">
      <c r="A593" s="13" t="s">
        <v>26</v>
      </c>
      <c r="B593" s="13" t="s">
        <v>597</v>
      </c>
      <c r="C593" s="13">
        <v>0</v>
      </c>
      <c r="D593" s="13">
        <v>0</v>
      </c>
      <c r="E593" s="13">
        <v>0</v>
      </c>
      <c r="F593" s="13">
        <v>0</v>
      </c>
      <c r="G593" s="13">
        <v>0</v>
      </c>
      <c r="H593" s="13">
        <v>0</v>
      </c>
      <c r="I593" s="13">
        <v>0</v>
      </c>
      <c r="J593" s="13">
        <v>0</v>
      </c>
      <c r="K593" s="13">
        <v>0</v>
      </c>
      <c r="L593" s="13">
        <v>0</v>
      </c>
    </row>
    <row r="594" spans="1:12" ht="12.75">
      <c r="A594" s="13" t="s">
        <v>26</v>
      </c>
      <c r="B594" s="13" t="s">
        <v>598</v>
      </c>
      <c r="C594" s="13">
        <v>0</v>
      </c>
      <c r="D594" s="13">
        <v>0</v>
      </c>
      <c r="E594" s="13">
        <v>0</v>
      </c>
      <c r="F594" s="13">
        <v>0</v>
      </c>
      <c r="G594" s="13">
        <v>0</v>
      </c>
      <c r="H594" s="13">
        <v>0</v>
      </c>
      <c r="I594" s="13">
        <v>0</v>
      </c>
      <c r="J594" s="13">
        <v>0</v>
      </c>
      <c r="K594" s="13">
        <v>0</v>
      </c>
      <c r="L594" s="13">
        <v>0</v>
      </c>
    </row>
    <row r="595" spans="1:12" ht="12.75">
      <c r="A595" s="13" t="s">
        <v>26</v>
      </c>
      <c r="B595" s="13" t="s">
        <v>599</v>
      </c>
      <c r="C595" s="13">
        <v>118781037</v>
      </c>
      <c r="D595" s="13">
        <v>706</v>
      </c>
      <c r="E595" s="13">
        <v>20462968</v>
      </c>
      <c r="F595" s="13">
        <v>107</v>
      </c>
      <c r="G595" s="13">
        <v>27700482</v>
      </c>
      <c r="H595" s="13">
        <v>10297720</v>
      </c>
      <c r="I595" s="13">
        <v>136</v>
      </c>
      <c r="J595" s="13">
        <v>66</v>
      </c>
      <c r="K595" s="13">
        <v>11</v>
      </c>
      <c r="L595" s="13">
        <v>7</v>
      </c>
    </row>
    <row r="596" spans="1:12" ht="12.75">
      <c r="A596" s="13" t="s">
        <v>26</v>
      </c>
      <c r="B596" s="13" t="s">
        <v>600</v>
      </c>
      <c r="C596" s="13">
        <v>0</v>
      </c>
      <c r="D596" s="13">
        <v>0</v>
      </c>
      <c r="E596" s="13">
        <v>0</v>
      </c>
      <c r="F596" s="13">
        <v>0</v>
      </c>
      <c r="G596" s="13">
        <v>0</v>
      </c>
      <c r="H596" s="13">
        <v>0</v>
      </c>
      <c r="I596" s="13">
        <v>0</v>
      </c>
      <c r="J596" s="13">
        <v>0</v>
      </c>
      <c r="K596" s="13">
        <v>0</v>
      </c>
      <c r="L596" s="13">
        <v>0</v>
      </c>
    </row>
    <row r="597" spans="1:12" ht="12.75">
      <c r="A597" s="13" t="s">
        <v>26</v>
      </c>
      <c r="B597" s="13" t="s">
        <v>601</v>
      </c>
      <c r="C597" s="13">
        <v>159917</v>
      </c>
      <c r="D597" s="13">
        <v>1</v>
      </c>
      <c r="E597" s="13">
        <v>0</v>
      </c>
      <c r="F597" s="13">
        <v>0</v>
      </c>
      <c r="G597" s="13">
        <v>0</v>
      </c>
      <c r="H597" s="13">
        <v>0</v>
      </c>
      <c r="I597" s="13">
        <v>0</v>
      </c>
      <c r="J597" s="13">
        <v>0</v>
      </c>
      <c r="K597" s="13">
        <v>0</v>
      </c>
      <c r="L597" s="13">
        <v>0</v>
      </c>
    </row>
    <row r="598" spans="1:12" ht="12.75">
      <c r="A598" s="13" t="s">
        <v>26</v>
      </c>
      <c r="B598" s="13" t="s">
        <v>602</v>
      </c>
      <c r="C598" s="13">
        <v>1667354634</v>
      </c>
      <c r="D598" s="13">
        <v>8120</v>
      </c>
      <c r="E598" s="13">
        <v>1136800</v>
      </c>
      <c r="F598" s="13">
        <v>9</v>
      </c>
      <c r="G598" s="13">
        <v>1335269</v>
      </c>
      <c r="H598" s="13">
        <v>0</v>
      </c>
      <c r="I598" s="13">
        <v>9</v>
      </c>
      <c r="J598" s="13">
        <v>0</v>
      </c>
      <c r="K598" s="13">
        <v>0</v>
      </c>
      <c r="L598" s="13">
        <v>0</v>
      </c>
    </row>
    <row r="599" spans="1:12" ht="12.75">
      <c r="A599" s="13" t="s">
        <v>26</v>
      </c>
      <c r="B599" s="13" t="s">
        <v>626</v>
      </c>
      <c r="C599" s="13">
        <v>19684092</v>
      </c>
      <c r="D599" s="13">
        <v>158</v>
      </c>
      <c r="E599" s="13">
        <v>5142548</v>
      </c>
      <c r="F599" s="13">
        <v>70</v>
      </c>
      <c r="G599" s="13">
        <v>1637473</v>
      </c>
      <c r="H599" s="13">
        <v>3690333</v>
      </c>
      <c r="I599" s="13">
        <v>9</v>
      </c>
      <c r="J599" s="13">
        <v>22</v>
      </c>
      <c r="K599" s="13">
        <v>0</v>
      </c>
      <c r="L599" s="13">
        <v>0</v>
      </c>
    </row>
    <row r="600" spans="1:12" ht="12.75">
      <c r="A600" s="13" t="s">
        <v>26</v>
      </c>
      <c r="B600" s="13" t="s">
        <v>603</v>
      </c>
      <c r="C600" s="13">
        <v>10129763</v>
      </c>
      <c r="D600" s="13">
        <v>180</v>
      </c>
      <c r="E600" s="13">
        <v>1277129</v>
      </c>
      <c r="F600" s="13">
        <v>13</v>
      </c>
      <c r="G600" s="13">
        <v>43337</v>
      </c>
      <c r="H600" s="13">
        <v>111225</v>
      </c>
      <c r="I600" s="13">
        <v>1</v>
      </c>
      <c r="J600" s="13">
        <v>3</v>
      </c>
      <c r="K600" s="13">
        <v>0</v>
      </c>
      <c r="L600" s="13">
        <v>2</v>
      </c>
    </row>
    <row r="601" spans="1:12" ht="12.75">
      <c r="A601" s="13" t="s">
        <v>26</v>
      </c>
      <c r="B601" s="13" t="s">
        <v>604</v>
      </c>
      <c r="C601" s="13">
        <v>24842764</v>
      </c>
      <c r="D601" s="13">
        <v>116</v>
      </c>
      <c r="E601" s="13">
        <v>0</v>
      </c>
      <c r="F601" s="13">
        <v>0</v>
      </c>
      <c r="G601" s="13">
        <v>0</v>
      </c>
      <c r="H601" s="13">
        <v>0</v>
      </c>
      <c r="I601" s="13">
        <v>0</v>
      </c>
      <c r="J601" s="13">
        <v>0</v>
      </c>
      <c r="K601" s="13">
        <v>0</v>
      </c>
      <c r="L601" s="13">
        <v>0</v>
      </c>
    </row>
    <row r="602" spans="1:12" ht="12.75">
      <c r="A602" s="13" t="s">
        <v>26</v>
      </c>
      <c r="B602" s="13" t="s">
        <v>605</v>
      </c>
      <c r="C602" s="13">
        <v>8115748</v>
      </c>
      <c r="D602" s="13">
        <v>69</v>
      </c>
      <c r="E602" s="13">
        <v>0</v>
      </c>
      <c r="F602" s="13">
        <v>0</v>
      </c>
      <c r="G602" s="13">
        <v>0</v>
      </c>
      <c r="H602" s="13">
        <v>0</v>
      </c>
      <c r="I602" s="13">
        <v>0</v>
      </c>
      <c r="J602" s="13">
        <v>0</v>
      </c>
      <c r="K602" s="13">
        <v>0</v>
      </c>
      <c r="L602" s="13">
        <v>0</v>
      </c>
    </row>
    <row r="603" spans="1:12" ht="12.75">
      <c r="A603" s="13" t="s">
        <v>26</v>
      </c>
      <c r="B603" s="13" t="s">
        <v>606</v>
      </c>
      <c r="C603" s="13">
        <v>58945</v>
      </c>
      <c r="D603" s="13">
        <v>3</v>
      </c>
      <c r="E603" s="13">
        <v>0</v>
      </c>
      <c r="F603" s="13">
        <v>0</v>
      </c>
      <c r="G603" s="13">
        <v>0</v>
      </c>
      <c r="H603" s="13">
        <v>0</v>
      </c>
      <c r="I603" s="13">
        <v>0</v>
      </c>
      <c r="J603" s="13">
        <v>0</v>
      </c>
      <c r="K603" s="13">
        <v>0</v>
      </c>
      <c r="L603" s="13">
        <v>0</v>
      </c>
    </row>
    <row r="604" spans="1:12" ht="12.75">
      <c r="A604" s="13" t="s">
        <v>26</v>
      </c>
      <c r="B604" s="13" t="s">
        <v>607</v>
      </c>
      <c r="C604" s="13">
        <v>1483391271</v>
      </c>
      <c r="D604" s="13">
        <v>9862</v>
      </c>
      <c r="E604" s="13">
        <v>157731639</v>
      </c>
      <c r="F604" s="13">
        <v>982</v>
      </c>
      <c r="G604" s="13">
        <v>107303889</v>
      </c>
      <c r="H604" s="13">
        <v>23217319</v>
      </c>
      <c r="I604" s="13">
        <v>622</v>
      </c>
      <c r="J604" s="13">
        <v>157</v>
      </c>
      <c r="K604" s="13">
        <v>28</v>
      </c>
      <c r="L604" s="13">
        <v>29</v>
      </c>
    </row>
    <row r="605" spans="1:12" ht="12.75">
      <c r="A605" s="13" t="s">
        <v>26</v>
      </c>
      <c r="B605" s="13" t="s">
        <v>608</v>
      </c>
      <c r="C605" s="13">
        <v>1119047052</v>
      </c>
      <c r="D605" s="13">
        <v>9724</v>
      </c>
      <c r="E605" s="13">
        <v>180782875</v>
      </c>
      <c r="F605" s="13">
        <v>1753</v>
      </c>
      <c r="G605" s="13">
        <v>76467961</v>
      </c>
      <c r="H605" s="13">
        <v>33697811</v>
      </c>
      <c r="I605" s="13">
        <v>500</v>
      </c>
      <c r="J605" s="13">
        <v>240</v>
      </c>
      <c r="K605" s="13">
        <v>45</v>
      </c>
      <c r="L605" s="13">
        <v>61</v>
      </c>
    </row>
    <row r="606" spans="1:12" ht="12.75">
      <c r="A606" s="13" t="s">
        <v>26</v>
      </c>
      <c r="B606" s="13" t="s">
        <v>624</v>
      </c>
      <c r="C606" s="13">
        <v>2378955</v>
      </c>
      <c r="D606" s="13">
        <v>14</v>
      </c>
      <c r="E606" s="13">
        <v>0</v>
      </c>
      <c r="F606" s="13">
        <v>0</v>
      </c>
      <c r="G606" s="13">
        <v>0</v>
      </c>
      <c r="H606" s="13">
        <v>0</v>
      </c>
      <c r="I606" s="13">
        <v>0</v>
      </c>
      <c r="J606" s="13">
        <v>0</v>
      </c>
      <c r="K606" s="13">
        <v>0</v>
      </c>
      <c r="L606" s="13">
        <v>0</v>
      </c>
    </row>
    <row r="607" spans="1:12" ht="12.75">
      <c r="A607" s="13" t="s">
        <v>26</v>
      </c>
      <c r="B607" s="13" t="s">
        <v>609</v>
      </c>
      <c r="C607" s="13">
        <v>61150795</v>
      </c>
      <c r="D607" s="13">
        <v>1019</v>
      </c>
      <c r="E607" s="13">
        <v>6693636</v>
      </c>
      <c r="F607" s="13">
        <v>99</v>
      </c>
      <c r="G607" s="13">
        <v>8433023</v>
      </c>
      <c r="H607" s="13">
        <v>3437763</v>
      </c>
      <c r="I607" s="13">
        <v>78</v>
      </c>
      <c r="J607" s="13">
        <v>21</v>
      </c>
      <c r="K607" s="13">
        <v>6</v>
      </c>
      <c r="L607" s="13">
        <v>8</v>
      </c>
    </row>
    <row r="608" spans="1:12" ht="12.75">
      <c r="A608" s="13" t="s">
        <v>26</v>
      </c>
      <c r="B608" s="13" t="s">
        <v>610</v>
      </c>
      <c r="C608" s="13">
        <v>253408885</v>
      </c>
      <c r="D608" s="13">
        <v>7862</v>
      </c>
      <c r="E608" s="13">
        <v>36651907</v>
      </c>
      <c r="F608" s="13">
        <v>383</v>
      </c>
      <c r="G608" s="13">
        <v>11601093</v>
      </c>
      <c r="H608" s="13">
        <v>10209756</v>
      </c>
      <c r="I608" s="13">
        <v>68</v>
      </c>
      <c r="J608" s="13">
        <v>47</v>
      </c>
      <c r="K608" s="13">
        <v>3</v>
      </c>
      <c r="L608" s="13">
        <v>2</v>
      </c>
    </row>
    <row r="609" spans="1:12" ht="12.75">
      <c r="A609" s="13" t="s">
        <v>26</v>
      </c>
      <c r="B609" s="13" t="s">
        <v>611</v>
      </c>
      <c r="C609" s="13">
        <v>0</v>
      </c>
      <c r="D609" s="13">
        <v>0</v>
      </c>
      <c r="E609" s="13">
        <v>0</v>
      </c>
      <c r="F609" s="13">
        <v>0</v>
      </c>
      <c r="G609" s="13">
        <v>0</v>
      </c>
      <c r="H609" s="13">
        <v>0</v>
      </c>
      <c r="I609" s="13">
        <v>0</v>
      </c>
      <c r="J609" s="13">
        <v>0</v>
      </c>
      <c r="K609" s="13">
        <v>0</v>
      </c>
      <c r="L609" s="13">
        <v>0</v>
      </c>
    </row>
    <row r="610" spans="1:12" ht="12.75">
      <c r="A610" s="13" t="s">
        <v>26</v>
      </c>
      <c r="B610" s="13" t="s">
        <v>612</v>
      </c>
      <c r="C610" s="13">
        <v>231746359</v>
      </c>
      <c r="D610" s="13">
        <v>1273</v>
      </c>
      <c r="E610" s="13">
        <v>3633904</v>
      </c>
      <c r="F610" s="13">
        <v>24</v>
      </c>
      <c r="G610" s="13">
        <v>3417467</v>
      </c>
      <c r="H610" s="13">
        <v>46800</v>
      </c>
      <c r="I610" s="13">
        <v>27</v>
      </c>
      <c r="J610" s="13">
        <v>2</v>
      </c>
      <c r="K610" s="13">
        <v>1</v>
      </c>
      <c r="L610" s="13">
        <v>0</v>
      </c>
    </row>
    <row r="611" spans="1:12" ht="12.75">
      <c r="A611" s="13" t="s">
        <v>26</v>
      </c>
      <c r="B611" s="13" t="s">
        <v>613</v>
      </c>
      <c r="C611" s="13">
        <v>2889324201</v>
      </c>
      <c r="D611" s="13">
        <v>16142</v>
      </c>
      <c r="E611" s="13">
        <v>29436582</v>
      </c>
      <c r="F611" s="13">
        <v>161</v>
      </c>
      <c r="G611" s="13">
        <v>1873300</v>
      </c>
      <c r="H611" s="13">
        <v>1873300</v>
      </c>
      <c r="I611" s="13">
        <v>6</v>
      </c>
      <c r="J611" s="13">
        <v>6</v>
      </c>
      <c r="K611" s="13">
        <v>4</v>
      </c>
      <c r="L611" s="13">
        <v>0</v>
      </c>
    </row>
    <row r="612" spans="1:12" ht="12.75">
      <c r="A612" s="13" t="s">
        <v>26</v>
      </c>
      <c r="B612" s="13" t="s">
        <v>614</v>
      </c>
      <c r="C612" s="13">
        <v>330842698</v>
      </c>
      <c r="D612" s="13">
        <v>890</v>
      </c>
      <c r="E612" s="13">
        <v>0</v>
      </c>
      <c r="F612" s="13">
        <v>0</v>
      </c>
      <c r="G612" s="13">
        <v>0</v>
      </c>
      <c r="H612" s="13">
        <v>0</v>
      </c>
      <c r="I612" s="13">
        <v>0</v>
      </c>
      <c r="J612" s="13">
        <v>0</v>
      </c>
      <c r="K612" s="13">
        <v>0</v>
      </c>
      <c r="L612" s="13">
        <v>0</v>
      </c>
    </row>
    <row r="613" spans="1:12" ht="12.75">
      <c r="A613" s="13" t="s">
        <v>26</v>
      </c>
      <c r="B613" s="13" t="s">
        <v>615</v>
      </c>
      <c r="C613" s="13">
        <v>3573340</v>
      </c>
      <c r="D613" s="13">
        <v>24</v>
      </c>
      <c r="E613" s="13">
        <v>0</v>
      </c>
      <c r="F613" s="13">
        <v>0</v>
      </c>
      <c r="G613" s="13">
        <v>0</v>
      </c>
      <c r="H613" s="13">
        <v>39761</v>
      </c>
      <c r="I613" s="13">
        <v>0</v>
      </c>
      <c r="J613" s="13">
        <v>1</v>
      </c>
      <c r="K613" s="13">
        <v>0</v>
      </c>
      <c r="L613" s="13">
        <v>0</v>
      </c>
    </row>
    <row r="614" spans="1:12" ht="12.75">
      <c r="A614" s="13" t="s">
        <v>26</v>
      </c>
      <c r="B614" s="13" t="s">
        <v>616</v>
      </c>
      <c r="C614" s="13">
        <v>140168</v>
      </c>
      <c r="D614" s="13">
        <v>3</v>
      </c>
      <c r="E614" s="13">
        <v>0</v>
      </c>
      <c r="F614" s="13">
        <v>0</v>
      </c>
      <c r="G614" s="13">
        <v>0</v>
      </c>
      <c r="H614" s="13">
        <v>0</v>
      </c>
      <c r="I614" s="13">
        <v>0</v>
      </c>
      <c r="J614" s="13">
        <v>0</v>
      </c>
      <c r="K614" s="13">
        <v>0</v>
      </c>
      <c r="L614" s="13">
        <v>0</v>
      </c>
    </row>
    <row r="615" spans="1:12" ht="12.75">
      <c r="A615" s="13" t="s">
        <v>26</v>
      </c>
      <c r="B615" s="13" t="s">
        <v>617</v>
      </c>
      <c r="C615" s="13">
        <v>12859469</v>
      </c>
      <c r="D615" s="13">
        <v>293</v>
      </c>
      <c r="E615" s="13">
        <v>10898744</v>
      </c>
      <c r="F615" s="13">
        <v>245</v>
      </c>
      <c r="G615" s="13">
        <v>152405</v>
      </c>
      <c r="H615" s="13">
        <v>0</v>
      </c>
      <c r="I615" s="13">
        <v>1</v>
      </c>
      <c r="J615" s="13">
        <v>0</v>
      </c>
      <c r="K615" s="13">
        <v>0</v>
      </c>
      <c r="L615" s="13">
        <v>0</v>
      </c>
    </row>
    <row r="616" spans="1:12" ht="12.75">
      <c r="A616" s="13" t="s">
        <v>26</v>
      </c>
      <c r="B616" s="13" t="s">
        <v>618</v>
      </c>
      <c r="C616" s="13">
        <v>245818811</v>
      </c>
      <c r="D616" s="13">
        <v>1724</v>
      </c>
      <c r="E616" s="13">
        <v>1632800</v>
      </c>
      <c r="F616" s="13">
        <v>13</v>
      </c>
      <c r="G616" s="13">
        <v>489975</v>
      </c>
      <c r="H616" s="13">
        <v>78300</v>
      </c>
      <c r="I616" s="13">
        <v>3</v>
      </c>
      <c r="J616" s="13">
        <v>1</v>
      </c>
      <c r="K616" s="13">
        <v>0</v>
      </c>
      <c r="L616" s="13">
        <v>0</v>
      </c>
    </row>
    <row r="617" spans="1:12" ht="12.75">
      <c r="A617" s="13" t="s">
        <v>26</v>
      </c>
      <c r="B617" s="13" t="s">
        <v>619</v>
      </c>
      <c r="C617" s="13">
        <v>0</v>
      </c>
      <c r="D617" s="13">
        <v>0</v>
      </c>
      <c r="E617" s="13">
        <v>0</v>
      </c>
      <c r="F617" s="13">
        <v>0</v>
      </c>
      <c r="G617" s="13">
        <v>0</v>
      </c>
      <c r="H617" s="13">
        <v>0</v>
      </c>
      <c r="I617" s="13">
        <v>0</v>
      </c>
      <c r="J617" s="13">
        <v>0</v>
      </c>
      <c r="K617" s="13">
        <v>0</v>
      </c>
      <c r="L617" s="13">
        <v>0</v>
      </c>
    </row>
    <row r="618" spans="1:12" ht="12.75">
      <c r="A618" s="13" t="s">
        <v>26</v>
      </c>
      <c r="B618" s="13" t="s">
        <v>620</v>
      </c>
      <c r="C618" s="13">
        <v>1770392</v>
      </c>
      <c r="D618" s="13">
        <v>19</v>
      </c>
      <c r="E618" s="13">
        <v>581699</v>
      </c>
      <c r="F618" s="13">
        <v>3</v>
      </c>
      <c r="G618" s="13">
        <v>0</v>
      </c>
      <c r="H618" s="13">
        <v>0</v>
      </c>
      <c r="I618" s="13">
        <v>0</v>
      </c>
      <c r="J618" s="13">
        <v>0</v>
      </c>
      <c r="K618" s="13">
        <v>0</v>
      </c>
      <c r="L618" s="13">
        <v>0</v>
      </c>
    </row>
    <row r="619" spans="1:12" ht="12.75">
      <c r="A619" s="13" t="s">
        <v>26</v>
      </c>
      <c r="B619" s="13" t="s">
        <v>621</v>
      </c>
      <c r="C619" s="13">
        <v>0</v>
      </c>
      <c r="D619" s="13">
        <v>0</v>
      </c>
      <c r="E619" s="13">
        <v>0</v>
      </c>
      <c r="F619" s="13">
        <v>0</v>
      </c>
      <c r="G619" s="13">
        <v>0</v>
      </c>
      <c r="H619" s="13">
        <v>0</v>
      </c>
      <c r="I619" s="13">
        <v>0</v>
      </c>
      <c r="J619" s="13">
        <v>0</v>
      </c>
      <c r="K619" s="13">
        <v>0</v>
      </c>
      <c r="L619" s="13">
        <v>0</v>
      </c>
    </row>
    <row r="620" spans="1:12" ht="12.75">
      <c r="A620" s="13" t="s">
        <v>26</v>
      </c>
      <c r="B620" s="13" t="s">
        <v>622</v>
      </c>
      <c r="C620" s="13">
        <v>1576253634</v>
      </c>
      <c r="D620" s="13">
        <v>13165</v>
      </c>
      <c r="E620" s="13">
        <v>192708789</v>
      </c>
      <c r="F620" s="13">
        <v>1497</v>
      </c>
      <c r="G620" s="13">
        <v>85082858</v>
      </c>
      <c r="H620" s="13">
        <v>47258886</v>
      </c>
      <c r="I620" s="13">
        <v>434</v>
      </c>
      <c r="J620" s="13">
        <v>297</v>
      </c>
      <c r="K620" s="13">
        <v>141</v>
      </c>
      <c r="L620" s="13">
        <v>17</v>
      </c>
    </row>
    <row r="621" spans="1:12" ht="12.75">
      <c r="A621" s="13" t="s">
        <v>26</v>
      </c>
      <c r="B621" s="13" t="s">
        <v>623</v>
      </c>
      <c r="C621" s="13">
        <v>265957414</v>
      </c>
      <c r="D621" s="13">
        <v>1810</v>
      </c>
      <c r="E621" s="13">
        <v>44246016</v>
      </c>
      <c r="F621" s="13">
        <v>267</v>
      </c>
      <c r="G621" s="13">
        <v>2584350</v>
      </c>
      <c r="H621" s="13">
        <v>0</v>
      </c>
      <c r="I621" s="13">
        <v>11</v>
      </c>
      <c r="J621" s="13">
        <v>0</v>
      </c>
      <c r="K621" s="13">
        <v>0</v>
      </c>
      <c r="L621" s="13">
        <v>0</v>
      </c>
    </row>
    <row r="622" spans="1:12" ht="12.7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</row>
    <row r="623" spans="1:12" ht="12.75">
      <c r="A623" s="7"/>
      <c r="B623" s="7">
        <f>COUNTA(B506:B622)</f>
        <v>115</v>
      </c>
      <c r="C623" s="19">
        <f aca="true" t="shared" si="6" ref="C623:L623">SUM(C506:C622)</f>
        <v>91671997141</v>
      </c>
      <c r="D623" s="19">
        <f t="shared" si="6"/>
        <v>618180</v>
      </c>
      <c r="E623" s="19">
        <f t="shared" si="6"/>
        <v>3892216832</v>
      </c>
      <c r="F623" s="19">
        <f t="shared" si="6"/>
        <v>29638</v>
      </c>
      <c r="G623" s="19">
        <f t="shared" si="6"/>
        <v>2109922111</v>
      </c>
      <c r="H623" s="19">
        <f t="shared" si="6"/>
        <v>657871745</v>
      </c>
      <c r="I623" s="19">
        <f t="shared" si="6"/>
        <v>12364</v>
      </c>
      <c r="J623" s="19">
        <f t="shared" si="6"/>
        <v>4343</v>
      </c>
      <c r="K623" s="19">
        <f t="shared" si="6"/>
        <v>836</v>
      </c>
      <c r="L623" s="19">
        <f t="shared" si="6"/>
        <v>657</v>
      </c>
    </row>
    <row r="624" spans="11:12" ht="12.75">
      <c r="K624" s="23"/>
      <c r="L624" s="23"/>
    </row>
    <row r="625" spans="11:12" ht="12.75">
      <c r="K625" s="23"/>
      <c r="L625" s="23"/>
    </row>
  </sheetData>
  <printOptions horizontalCentered="1"/>
  <pageMargins left="0.25" right="0.25" top="0.5" bottom="0.5" header="0.25" footer="0.25"/>
  <pageSetup fitToHeight="0" fitToWidth="1" horizontalDpi="600" verticalDpi="600" orientation="landscape" scale="62" r:id="rId1"/>
  <headerFooter alignWithMargins="0">
    <oddFooter>&amp;CPage &amp;P</oddFooter>
  </headerFooter>
  <rowBreaks count="2" manualBreakCount="2">
    <brk id="58" max="10" man="1"/>
    <brk id="50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Banks &amp; Real Estate</dc:creator>
  <cp:keywords/>
  <dc:description/>
  <cp:lastModifiedBy>IDFPR</cp:lastModifiedBy>
  <cp:lastPrinted>2007-10-31T14:11:22Z</cp:lastPrinted>
  <dcterms:created xsi:type="dcterms:W3CDTF">2001-04-16T18:16:25Z</dcterms:created>
  <dcterms:modified xsi:type="dcterms:W3CDTF">2007-12-21T21:06:39Z</dcterms:modified>
  <cp:category/>
  <cp:version/>
  <cp:contentType/>
  <cp:contentStatus/>
</cp:coreProperties>
</file>