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6540" tabRatio="621" activeTab="0"/>
  </bookViews>
  <sheets>
    <sheet name="Analysis" sheetId="1" r:id="rId1"/>
  </sheets>
  <definedNames>
    <definedName name="_xlnm.Print_Area" localSheetId="0">'Analysis'!$A$1:$L$608</definedName>
    <definedName name="_xlnm.Print_Titles" localSheetId="0">'Analysis'!$1:$6</definedName>
    <definedName name="ReportDataExportforExcelSheet2007P1">#REF!</definedName>
  </definedNames>
  <calcPr fullCalcOnLoad="1"/>
</workbook>
</file>

<file path=xl/sharedStrings.xml><?xml version="1.0" encoding="utf-8"?>
<sst xmlns="http://schemas.openxmlformats.org/spreadsheetml/2006/main" count="1213" uniqueCount="613">
  <si>
    <t>1 (A)</t>
  </si>
  <si>
    <t>1 (B)</t>
  </si>
  <si>
    <t>2(A)</t>
  </si>
  <si>
    <t>2(B)</t>
  </si>
  <si>
    <t>3(A)</t>
  </si>
  <si>
    <t>3(B)</t>
  </si>
  <si>
    <t>Loans Originated</t>
  </si>
  <si>
    <t>Loans With</t>
  </si>
  <si>
    <t xml:space="preserve">Institution </t>
  </si>
  <si>
    <t>Dollar Amount</t>
  </si>
  <si>
    <t>Number</t>
  </si>
  <si>
    <t xml:space="preserve">Loans </t>
  </si>
  <si>
    <t>Dollar Amount of</t>
  </si>
  <si>
    <t>Foreclosures</t>
  </si>
  <si>
    <t>Within 18 Mo. Of Frcl.</t>
  </si>
  <si>
    <t>Rate Greater 10%</t>
  </si>
  <si>
    <t>Type</t>
  </si>
  <si>
    <t>of loans</t>
  </si>
  <si>
    <t>of Loans In Default</t>
  </si>
  <si>
    <t xml:space="preserve">In Default </t>
  </si>
  <si>
    <t>Foreclosures Filed</t>
  </si>
  <si>
    <t>Foreclosures Closed</t>
  </si>
  <si>
    <t>Filed</t>
  </si>
  <si>
    <t>Closed</t>
  </si>
  <si>
    <t>As Reported in #3</t>
  </si>
  <si>
    <t>T</t>
  </si>
  <si>
    <t>M</t>
  </si>
  <si>
    <t>S</t>
  </si>
  <si>
    <t xml:space="preserve">Total </t>
  </si>
  <si>
    <t>Allied First Bank, sb</t>
  </si>
  <si>
    <t>American Union Savings and Loan Association, sb</t>
  </si>
  <si>
    <t>Arcola Homestead Savings Bank</t>
  </si>
  <si>
    <t>Beardstown Savings, s.b.</t>
  </si>
  <si>
    <t>Columbus Savings Bank</t>
  </si>
  <si>
    <t>Community Savings Bank</t>
  </si>
  <si>
    <t>DeWitt Savings Bank</t>
  </si>
  <si>
    <t>Eureka Savings Bank</t>
  </si>
  <si>
    <t>First Bank &amp; Trust, S.B.</t>
  </si>
  <si>
    <t>First Savanna Savings Bank</t>
  </si>
  <si>
    <t>First Savings Bank</t>
  </si>
  <si>
    <t>First Savings Bank of Hegewisch</t>
  </si>
  <si>
    <t>Flora Savings Bank</t>
  </si>
  <si>
    <t>George Washington Savings Bank</t>
  </si>
  <si>
    <t>Harvard Savings Bank</t>
  </si>
  <si>
    <t>Hoyne Savings Bank</t>
  </si>
  <si>
    <t>Jacksonville Savings Bank</t>
  </si>
  <si>
    <t>Liberty Bank for Savings</t>
  </si>
  <si>
    <t>Lincoln Park Savings Bank</t>
  </si>
  <si>
    <t>Lincoln State Bank, S.B.</t>
  </si>
  <si>
    <t>Lisle Savings Bank</t>
  </si>
  <si>
    <t>Marion County Savings Bank</t>
  </si>
  <si>
    <t>McHenry Savings Bank</t>
  </si>
  <si>
    <t>Milford Building and Loan Association</t>
  </si>
  <si>
    <t>Nashville Savings Bank</t>
  </si>
  <si>
    <t>Nokomis Savings Bank</t>
  </si>
  <si>
    <t>North County Savings Bank</t>
  </si>
  <si>
    <t>Pulaski Savings Bank</t>
  </si>
  <si>
    <t>Royal Savings Bank</t>
  </si>
  <si>
    <t>Security Bank, S.B.</t>
  </si>
  <si>
    <t>Security Savings Bank</t>
  </si>
  <si>
    <t>South End Savings, s.b.</t>
  </si>
  <si>
    <t>Streator Home Building and Loan Association</t>
  </si>
  <si>
    <t>Tremont Savings Bank</t>
  </si>
  <si>
    <t>Twin Oaks Savings Bank</t>
  </si>
  <si>
    <t>Wabash Savings Bank</t>
  </si>
  <si>
    <t>Washington Savings Bank</t>
  </si>
  <si>
    <t>West Town Savings Bank</t>
  </si>
  <si>
    <t>1St Community Bank</t>
  </si>
  <si>
    <t>1St Equity Bank</t>
  </si>
  <si>
    <t>1st Equity Bank Northwest</t>
  </si>
  <si>
    <t>1st State Bank of Mason City</t>
  </si>
  <si>
    <t>All American Bank</t>
  </si>
  <si>
    <t>Allegiance Community Bank</t>
  </si>
  <si>
    <t>Amalgamated Bank of Chicago</t>
  </si>
  <si>
    <t>American Chartered Bank</t>
  </si>
  <si>
    <t>American Community Bank &amp; Trust</t>
  </si>
  <si>
    <t>American Eagle Bank</t>
  </si>
  <si>
    <t>American Eagle Bank of Chicago</t>
  </si>
  <si>
    <t>American Enterprise Bank</t>
  </si>
  <si>
    <t>American Heartland Bank and Trust</t>
  </si>
  <si>
    <t>American Metro Bank</t>
  </si>
  <si>
    <t>Americaunited Bank and Trust Company USA</t>
  </si>
  <si>
    <t>Anchor State Bank</t>
  </si>
  <si>
    <t>Andalusia Community Bank</t>
  </si>
  <si>
    <t>Anderson State Bank</t>
  </si>
  <si>
    <t>Anna State Bank</t>
  </si>
  <si>
    <t>Apple River State Bank</t>
  </si>
  <si>
    <t>Archer Bank</t>
  </si>
  <si>
    <t>Area Bank</t>
  </si>
  <si>
    <t>Athens State Bank</t>
  </si>
  <si>
    <t>Austin Bank of Chicago</t>
  </si>
  <si>
    <t>AztecAmerica Bank</t>
  </si>
  <si>
    <t>Bank &amp; Trust Company</t>
  </si>
  <si>
    <t>Bank of Belleville</t>
  </si>
  <si>
    <t>Bank of Bluffs</t>
  </si>
  <si>
    <t>Bank of Bourbonnais</t>
  </si>
  <si>
    <t>Bank of Calhoun County</t>
  </si>
  <si>
    <t>Bank of Chestnut</t>
  </si>
  <si>
    <t>Bank of Dwight</t>
  </si>
  <si>
    <t>Bank of Farmington</t>
  </si>
  <si>
    <t>Bank of Gibson City</t>
  </si>
  <si>
    <t>Bank of Illinois</t>
  </si>
  <si>
    <t>Bank of Kampsville</t>
  </si>
  <si>
    <t>Bank of Lincolnwood</t>
  </si>
  <si>
    <t>Bank of Modesto</t>
  </si>
  <si>
    <t>Bank of Montgomery</t>
  </si>
  <si>
    <t>Bank of O'Fallon</t>
  </si>
  <si>
    <t>Bank of Palatine</t>
  </si>
  <si>
    <t>Bank of Pontiac</t>
  </si>
  <si>
    <t>Bank of Quincy</t>
  </si>
  <si>
    <t>Bank of Rantoul</t>
  </si>
  <si>
    <t>Bank of Shorewood</t>
  </si>
  <si>
    <t>Bank of Springfield</t>
  </si>
  <si>
    <t>Bank of Stronghurst</t>
  </si>
  <si>
    <t>Bank of Yates City</t>
  </si>
  <si>
    <t>BankOrion</t>
  </si>
  <si>
    <t>Banterra Bank</t>
  </si>
  <si>
    <t>Belmont Bank &amp; Trust Company</t>
  </si>
  <si>
    <t>Benchmark Bank</t>
  </si>
  <si>
    <t>Better Banks</t>
  </si>
  <si>
    <t>Brickyard Bank</t>
  </si>
  <si>
    <t>Bridgeview Bank Group</t>
  </si>
  <si>
    <t>Brimfield Bank</t>
  </si>
  <si>
    <t>Broadway Bank</t>
  </si>
  <si>
    <t>Brown County State Bank</t>
  </si>
  <si>
    <t>Buckley State Bank</t>
  </si>
  <si>
    <t>Buffalo Prairie State Bank</t>
  </si>
  <si>
    <t>Builders Bank</t>
  </si>
  <si>
    <t>Burling Bank</t>
  </si>
  <si>
    <t>Busey Bank</t>
  </si>
  <si>
    <t>Byron Bank</t>
  </si>
  <si>
    <t>Camp Grove State Bank</t>
  </si>
  <si>
    <t>Campus State Bank</t>
  </si>
  <si>
    <t>Carrollton Bank</t>
  </si>
  <si>
    <t>Casey State Bank</t>
  </si>
  <si>
    <t>Central Bank</t>
  </si>
  <si>
    <t>Central Bank Illinois</t>
  </si>
  <si>
    <t>Central Illinois Bank</t>
  </si>
  <si>
    <t>Central State Bank</t>
  </si>
  <si>
    <t>Centrue Bank</t>
  </si>
  <si>
    <t>Chesterfield State Bank</t>
  </si>
  <si>
    <t>Chicago Community Bank</t>
  </si>
  <si>
    <t>Cissna Park State Bank</t>
  </si>
  <si>
    <t>Citizens Bank &amp; Trust Company of Chicago</t>
  </si>
  <si>
    <t>Citizens Bank of Chatsworth</t>
  </si>
  <si>
    <t>Citizens Bank of Edinburg</t>
  </si>
  <si>
    <t>Citizens Community Bank</t>
  </si>
  <si>
    <t>Citizens Community Bank of Illinois</t>
  </si>
  <si>
    <t>Citizens First State Bank of Walnut</t>
  </si>
  <si>
    <t>Citizens State Bank</t>
  </si>
  <si>
    <t>Citizens State Bank of Cropsey</t>
  </si>
  <si>
    <t>Citizens State Bank of Milford</t>
  </si>
  <si>
    <t>Citizens State Bank of Shipman</t>
  </si>
  <si>
    <t>Clay County State Bank</t>
  </si>
  <si>
    <t>Colchester State Bank</t>
  </si>
  <si>
    <t>Cole Taylor Bank</t>
  </si>
  <si>
    <t>Commercial State Bank of Waterloo</t>
  </si>
  <si>
    <t>Community Bank</t>
  </si>
  <si>
    <t>Community Bank of DuPage</t>
  </si>
  <si>
    <t>Community Bank of Easton</t>
  </si>
  <si>
    <t>Community Bank of Elmhurst</t>
  </si>
  <si>
    <t>Community Bank of Lemont</t>
  </si>
  <si>
    <t>Community Bank of Oak Park River Forest</t>
  </si>
  <si>
    <t>Community Bank of Trenton</t>
  </si>
  <si>
    <t>Community Banks of Shelby County</t>
  </si>
  <si>
    <t>Community Bank-Wheaton/Glen Ellyn</t>
  </si>
  <si>
    <t>Community First Bank</t>
  </si>
  <si>
    <t>Community First Bank - Chicago</t>
  </si>
  <si>
    <t>Community State Bank</t>
  </si>
  <si>
    <t>Community State Bank of Rock Falls</t>
  </si>
  <si>
    <t>Community Trust Bank</t>
  </si>
  <si>
    <t>Country Bank</t>
  </si>
  <si>
    <t>Crossroads Bank</t>
  </si>
  <si>
    <t>Delaware Place Bank</t>
  </si>
  <si>
    <t>Devon Bank</t>
  </si>
  <si>
    <t>Dewey State Bank</t>
  </si>
  <si>
    <t>Du Quoin State Bank</t>
  </si>
  <si>
    <t>Durand State Bank</t>
  </si>
  <si>
    <t>Edens Bank</t>
  </si>
  <si>
    <t>Edgebrook Bank</t>
  </si>
  <si>
    <t>Elkville State Bank</t>
  </si>
  <si>
    <t>Erie State Bank</t>
  </si>
  <si>
    <t>Exchange State Bank</t>
  </si>
  <si>
    <t>Fairview State Banking Company</t>
  </si>
  <si>
    <t>Family Bank and Trust Co.</t>
  </si>
  <si>
    <t>Farmer City State Bank</t>
  </si>
  <si>
    <t>Farmers &amp; Merchants Bank of Hutsonville</t>
  </si>
  <si>
    <t>Farmers and Merchants State Bank of Bushnell</t>
  </si>
  <si>
    <t>Farmers and Traders State Bank</t>
  </si>
  <si>
    <t>Farmers State Bank</t>
  </si>
  <si>
    <t>Farmers State Bank &amp; Trust Co</t>
  </si>
  <si>
    <t>Farmers State Bank of Alto Pass, Illinois</t>
  </si>
  <si>
    <t>Farmers State Bank of Camp Point</t>
  </si>
  <si>
    <t>Farmers State Bank of Danforth</t>
  </si>
  <si>
    <t>Farmers State Bank of Emden</t>
  </si>
  <si>
    <t>Farmers State Bank of Fulton County</t>
  </si>
  <si>
    <t>Farmers State Bank of Hoffman</t>
  </si>
  <si>
    <t>Farmers State Bank of Medora</t>
  </si>
  <si>
    <t>Farmers State Bank of Sublette</t>
  </si>
  <si>
    <t>Farmers State Bank of Western Illinois</t>
  </si>
  <si>
    <t>Farmers State Bank, Astoria</t>
  </si>
  <si>
    <t>Fayette County Bank</t>
  </si>
  <si>
    <t>Federated Bank</t>
  </si>
  <si>
    <t>First American Bank</t>
  </si>
  <si>
    <t>First Bank &amp; Trust</t>
  </si>
  <si>
    <t>First Bank and Trust Company of Illinois</t>
  </si>
  <si>
    <t>First Bank of Highland Park</t>
  </si>
  <si>
    <t>First Bank of Manhattan</t>
  </si>
  <si>
    <t>First Chicago Bank &amp; Trust</t>
  </si>
  <si>
    <t>First Choice Bank</t>
  </si>
  <si>
    <t>First Collinsville Bank</t>
  </si>
  <si>
    <t>First Community Bank</t>
  </si>
  <si>
    <t>First Community Bank and Trust</t>
  </si>
  <si>
    <t>First Community Bank of Hillsboro</t>
  </si>
  <si>
    <t>First Community Bank of Joliet</t>
  </si>
  <si>
    <t>First Community Bank, Xenia-Flora</t>
  </si>
  <si>
    <t>First Community State Bank</t>
  </si>
  <si>
    <t>First County Bank</t>
  </si>
  <si>
    <t>First DuPage Bank</t>
  </si>
  <si>
    <t>First Eagle Bank</t>
  </si>
  <si>
    <t>First Farmers State Bank</t>
  </si>
  <si>
    <t>First Illinois Bank</t>
  </si>
  <si>
    <t>First Midwest Bank</t>
  </si>
  <si>
    <t>First Nations Bank</t>
  </si>
  <si>
    <t>First Personal Bank</t>
  </si>
  <si>
    <t>First Security Bank</t>
  </si>
  <si>
    <t>First Security Trust and Savings Bank</t>
  </si>
  <si>
    <t>First Southern Bank</t>
  </si>
  <si>
    <t>First State Bank</t>
  </si>
  <si>
    <t>First State Bank of Beardstown</t>
  </si>
  <si>
    <t>First State Bank of Beecher City</t>
  </si>
  <si>
    <t>First State Bank of Biggsville</t>
  </si>
  <si>
    <t>First State Bank of Bloomington</t>
  </si>
  <si>
    <t>First State Bank of Campbell Hill</t>
  </si>
  <si>
    <t>First State Bank of Dix</t>
  </si>
  <si>
    <t>First State Bank of Forrest</t>
  </si>
  <si>
    <t>First State Bank of Olmsted</t>
  </si>
  <si>
    <t>First State Bank of Red Bud</t>
  </si>
  <si>
    <t>First State Bank of St Peter</t>
  </si>
  <si>
    <t>First State Bank of Van Orin</t>
  </si>
  <si>
    <t>First State Bank of West Salem</t>
  </si>
  <si>
    <t>First State Bank Shannon-Polo</t>
  </si>
  <si>
    <t>First Trust &amp; Savings Bank of Albany, Illinois</t>
  </si>
  <si>
    <t>First Trust Bank of Illinois</t>
  </si>
  <si>
    <t>First United Bank</t>
  </si>
  <si>
    <t>Flanagan State Bank</t>
  </si>
  <si>
    <t>Flora Bank &amp; Trust</t>
  </si>
  <si>
    <t>Forreston State Bank</t>
  </si>
  <si>
    <t>Founders Bank</t>
  </si>
  <si>
    <t>Franklin Bank</t>
  </si>
  <si>
    <t>Franklin Grove Bank</t>
  </si>
  <si>
    <t>Freedom Bank</t>
  </si>
  <si>
    <t>Galena State Bank &amp; Trust Co.</t>
  </si>
  <si>
    <t>Gateway Community Bank</t>
  </si>
  <si>
    <t>German-American State Bank</t>
  </si>
  <si>
    <t>Germantown Trust &amp; Savings Bank</t>
  </si>
  <si>
    <t>Glasford State Bank</t>
  </si>
  <si>
    <t>Glenview State Bank</t>
  </si>
  <si>
    <t>Gold Coast Bank</t>
  </si>
  <si>
    <t>Goodfield State Bank</t>
  </si>
  <si>
    <t>Grundy Bank</t>
  </si>
  <si>
    <t>H F Gehant Banking Co</t>
  </si>
  <si>
    <t>Hardware State Bank</t>
  </si>
  <si>
    <t>Hartsburg State Bank</t>
  </si>
  <si>
    <t>Heartland Bank and Trust Company</t>
  </si>
  <si>
    <t>Henry State Bank</t>
  </si>
  <si>
    <t>Heritage Bank of Central Illinois</t>
  </si>
  <si>
    <t>Heritage Bank of Schaumburg</t>
  </si>
  <si>
    <t>Heritage State Bank</t>
  </si>
  <si>
    <t>Herrin Security Bank</t>
  </si>
  <si>
    <t>Highland Community Bank</t>
  </si>
  <si>
    <t>Hinsdale Bank &amp; Trust Company</t>
  </si>
  <si>
    <t>Holcomb State Bank</t>
  </si>
  <si>
    <t>Hyde Park Bank and Trust Company</t>
  </si>
  <si>
    <t>Illini Bank</t>
  </si>
  <si>
    <t>Illini State Bank</t>
  </si>
  <si>
    <t>Independent Bankers' Bank</t>
  </si>
  <si>
    <t>Inland Bank and Trust</t>
  </si>
  <si>
    <t>International Bank of Chicago</t>
  </si>
  <si>
    <t>Ipava State Bank</t>
  </si>
  <si>
    <t>Iroquois Farmers State Bank</t>
  </si>
  <si>
    <t>Itasca Bank &amp; Trust Co</t>
  </si>
  <si>
    <t>Jersey State Bank</t>
  </si>
  <si>
    <t>Joy State Bank</t>
  </si>
  <si>
    <t>Kenney Bank and Trust</t>
  </si>
  <si>
    <t>Kent Bank</t>
  </si>
  <si>
    <t>Kinderhook State Bank</t>
  </si>
  <si>
    <t>La Salle State Bank</t>
  </si>
  <si>
    <t>Lake Forest Bank &amp; Trust Company</t>
  </si>
  <si>
    <t>Lakeside Bank</t>
  </si>
  <si>
    <t>Laura State Bank</t>
  </si>
  <si>
    <t>Lena State Bank</t>
  </si>
  <si>
    <t>Liberty Bank</t>
  </si>
  <si>
    <t>Libertyville Bank &amp; Trust Company</t>
  </si>
  <si>
    <t>LincolnWay Community Bank</t>
  </si>
  <si>
    <t>Logan County Bank</t>
  </si>
  <si>
    <t>Longview State Bank</t>
  </si>
  <si>
    <t>MainSource Bank of Illinois</t>
  </si>
  <si>
    <t>Marine Bank &amp; Trust</t>
  </si>
  <si>
    <t>Marine Bank, Springfield</t>
  </si>
  <si>
    <t>Maroa Forsyth Community Bank</t>
  </si>
  <si>
    <t>Marquette Bank</t>
  </si>
  <si>
    <t>Marseilles Bank</t>
  </si>
  <si>
    <t>Marshall County State Bank</t>
  </si>
  <si>
    <t>Mazon State Bank</t>
  </si>
  <si>
    <t>Merchants and Manufacturers Bank</t>
  </si>
  <si>
    <t>Metropolitan Bank and Trust Company</t>
  </si>
  <si>
    <t>Metropolitan Capital Bank</t>
  </si>
  <si>
    <t>Middletown State Bank</t>
  </si>
  <si>
    <t>Midland Community Bank</t>
  </si>
  <si>
    <t>Midland States Bank</t>
  </si>
  <si>
    <t>Midwest Bank and Trust Company</t>
  </si>
  <si>
    <t>Midwest Bank of Western Illinois</t>
  </si>
  <si>
    <t>Midwest Community Bank</t>
  </si>
  <si>
    <t>Milledgeville State Bank</t>
  </si>
  <si>
    <t>Millennium Bank</t>
  </si>
  <si>
    <t>Morton Community Bank</t>
  </si>
  <si>
    <t>Municipal Trust and Savings Bank</t>
  </si>
  <si>
    <t>Murphy-Wall State Bank and Trust Company</t>
  </si>
  <si>
    <t>Mutual Bank</t>
  </si>
  <si>
    <t>New Century Bank</t>
  </si>
  <si>
    <t>New City Bank</t>
  </si>
  <si>
    <t>NorStates Bank</t>
  </si>
  <si>
    <t>North Adams State Bank</t>
  </si>
  <si>
    <t>North Bank</t>
  </si>
  <si>
    <t>North Central Bank</t>
  </si>
  <si>
    <t>North Community Bank</t>
  </si>
  <si>
    <t>North Shore Community Bank &amp; Trust Company</t>
  </si>
  <si>
    <t>Northbrook Bank &amp; Trust Company</t>
  </si>
  <si>
    <t>Northside Community Bank</t>
  </si>
  <si>
    <t>Northwest Bank of Rockford</t>
  </si>
  <si>
    <t>Oak Bank</t>
  </si>
  <si>
    <t>Oakdale State Bank</t>
  </si>
  <si>
    <t>Oswego Community Bank</t>
  </si>
  <si>
    <t>Oxford Bank and Trust</t>
  </si>
  <si>
    <t>Pacific Global Bank</t>
  </si>
  <si>
    <t>Palmer Bank</t>
  </si>
  <si>
    <t>Palos Bank and Trust Company</t>
  </si>
  <si>
    <t>Pan American Bank</t>
  </si>
  <si>
    <t>Park Ridge Community Bank</t>
  </si>
  <si>
    <t>Parkway Bank and Trust Company</t>
  </si>
  <si>
    <t>PeopleFirst Bank</t>
  </si>
  <si>
    <t>Peoples Bank &amp; Trust</t>
  </si>
  <si>
    <t>Peoples Bank of Kankakee County</t>
  </si>
  <si>
    <t>Peoples Bank of Macon</t>
  </si>
  <si>
    <t>Peoples State Bank of Colfax</t>
  </si>
  <si>
    <t>Peotone Bank and Trust Company</t>
  </si>
  <si>
    <t>Petefish Skiles &amp; Co</t>
  </si>
  <si>
    <t>Philo Exchange Bank</t>
  </si>
  <si>
    <t>Plaza Bank</t>
  </si>
  <si>
    <t>Port Byron State Bank</t>
  </si>
  <si>
    <t>Prairie Community Bank</t>
  </si>
  <si>
    <t>Prairie State Bank &amp; Trust</t>
  </si>
  <si>
    <t>Preferred Bank</t>
  </si>
  <si>
    <t>Premier Bank</t>
  </si>
  <si>
    <t>Premier Bank of Jacksonville</t>
  </si>
  <si>
    <t>Princeville State Bank</t>
  </si>
  <si>
    <t>Providence Bank, LLC</t>
  </si>
  <si>
    <t>Raritan State Bank</t>
  </si>
  <si>
    <t>Ravenswood Bank</t>
  </si>
  <si>
    <t>Republic Bank of Chicago</t>
  </si>
  <si>
    <t>Reynolds State Bank</t>
  </si>
  <si>
    <t>Riverside Community Bank</t>
  </si>
  <si>
    <t>Rochester State Bank</t>
  </si>
  <si>
    <t>Rock River Bank</t>
  </si>
  <si>
    <t>Rockford Bank and Trust Company</t>
  </si>
  <si>
    <t>Rushville State Bank</t>
  </si>
  <si>
    <t>Sainte Marie State Bank</t>
  </si>
  <si>
    <t>Sauk Valley Bank &amp; Trust Company</t>
  </si>
  <si>
    <t>Savanna-Thomson State Bank</t>
  </si>
  <si>
    <t>Schuyler State Bank</t>
  </si>
  <si>
    <t>Scott State Bank</t>
  </si>
  <si>
    <t>Shelby County State Bank</t>
  </si>
  <si>
    <t>Sheridan State Bank</t>
  </si>
  <si>
    <t>ShoreBank</t>
  </si>
  <si>
    <t>Sidell State Bank</t>
  </si>
  <si>
    <t>Signature Bank</t>
  </si>
  <si>
    <t>South Side Trust &amp; Savings Bank of Peoria</t>
  </si>
  <si>
    <t>Southern Illinois Bank</t>
  </si>
  <si>
    <t>SouthernTrust Bank</t>
  </si>
  <si>
    <t>Soy Capital Bank and Trust Company</t>
  </si>
  <si>
    <t>Spring Valley City Bank</t>
  </si>
  <si>
    <t>St. Charles Bank &amp; Trust</t>
  </si>
  <si>
    <t>Standard Bank and Trust Company</t>
  </si>
  <si>
    <t>State Bank</t>
  </si>
  <si>
    <t>State Bank of Arthur</t>
  </si>
  <si>
    <t>State Bank of Ashland</t>
  </si>
  <si>
    <t>State Bank of Bement</t>
  </si>
  <si>
    <t>State Bank of Cerro Gordo</t>
  </si>
  <si>
    <t>State Bank of Cherry</t>
  </si>
  <si>
    <t>State Bank of Chrisman</t>
  </si>
  <si>
    <t>State Bank of Countryside</t>
  </si>
  <si>
    <t>State Bank of Davis</t>
  </si>
  <si>
    <t>State Bank of Graymont</t>
  </si>
  <si>
    <t>State Bank of Herscher</t>
  </si>
  <si>
    <t>State Bank of Illinois</t>
  </si>
  <si>
    <t>State Bank of Industry</t>
  </si>
  <si>
    <t>State Bank of Lincoln</t>
  </si>
  <si>
    <t>State Bank of Nauvoo</t>
  </si>
  <si>
    <t>State Bank of Niantic</t>
  </si>
  <si>
    <t>State Bank of Prairie Du Rocher</t>
  </si>
  <si>
    <t>State Bank of Saunemin</t>
  </si>
  <si>
    <t>State Bank of Speer</t>
  </si>
  <si>
    <t>State Bank of St Jacob</t>
  </si>
  <si>
    <t>State Bank of The Lakes</t>
  </si>
  <si>
    <t>State Bank of Toulon</t>
  </si>
  <si>
    <t>State Bank of Waterloo</t>
  </si>
  <si>
    <t>State Bank of Whittington</t>
  </si>
  <si>
    <t>State Street Bank and Trust Company</t>
  </si>
  <si>
    <t>STC Capital Bank</t>
  </si>
  <si>
    <t>Strategic Capital Bank</t>
  </si>
  <si>
    <t>Suburban Bank &amp; Trust Company</t>
  </si>
  <si>
    <t>Table Grove State Bank</t>
  </si>
  <si>
    <t>Teutopolis State Bank</t>
  </si>
  <si>
    <t>Texico State Bank</t>
  </si>
  <si>
    <t>The Bank of Carbondale</t>
  </si>
  <si>
    <t>The Bank of Commerce</t>
  </si>
  <si>
    <t>The Bank of Edwardsville</t>
  </si>
  <si>
    <t>The Bank of Herrin</t>
  </si>
  <si>
    <t>The Bank of Lawrence County</t>
  </si>
  <si>
    <t>The Bank of Marion</t>
  </si>
  <si>
    <t>The Clay City Banking Co</t>
  </si>
  <si>
    <t>The Edgar County Bank and Trust Co.</t>
  </si>
  <si>
    <t>The Elgin State Bank</t>
  </si>
  <si>
    <t>The Elizabeth State Bank</t>
  </si>
  <si>
    <t>The Farmers and Mechanics Bank</t>
  </si>
  <si>
    <t>The Farmers Bank of Liberty</t>
  </si>
  <si>
    <t>The Farmers Bank of Mt Pulaski</t>
  </si>
  <si>
    <t>The Farmers State Bank and Trust Company</t>
  </si>
  <si>
    <t>The First Bank and Trust Company of Murphysboro</t>
  </si>
  <si>
    <t>The First Commercial Bank</t>
  </si>
  <si>
    <t>The First State Bank of Dongola</t>
  </si>
  <si>
    <t>The First State Bank of Winchester, Illinois</t>
  </si>
  <si>
    <t>The First Trust and Savings Bank of Watseka</t>
  </si>
  <si>
    <t>The Foster Bank</t>
  </si>
  <si>
    <t>The Gerber State Bank</t>
  </si>
  <si>
    <t>The Gifford State Bank</t>
  </si>
  <si>
    <t>The Harvard State Bank</t>
  </si>
  <si>
    <t>The Heights Bank</t>
  </si>
  <si>
    <t>The Hill-Dodge Banking Company</t>
  </si>
  <si>
    <t>The Iuka State Bank</t>
  </si>
  <si>
    <t>The John Warner Bank</t>
  </si>
  <si>
    <t>The Leaders Bank</t>
  </si>
  <si>
    <t>The Northern Trust Company</t>
  </si>
  <si>
    <t>The Peoples' Bank of Arlington Heights</t>
  </si>
  <si>
    <t>The Peoples State Bank of Newton, Illinois</t>
  </si>
  <si>
    <t>The Poplar Grove State Bank</t>
  </si>
  <si>
    <t>The PrivateBank and Trust Company</t>
  </si>
  <si>
    <t>The State Bank of Blue Mound</t>
  </si>
  <si>
    <t>The State Bank of Geneva</t>
  </si>
  <si>
    <t>The State Bank of Lima</t>
  </si>
  <si>
    <t>The State Bank of Pearl City</t>
  </si>
  <si>
    <t>The Village Bank</t>
  </si>
  <si>
    <t>Timewell State Bank</t>
  </si>
  <si>
    <t>Tompkins State Bank</t>
  </si>
  <si>
    <t>Town &amp; Country Bank</t>
  </si>
  <si>
    <t>Town &amp; Country Bank of Springfield</t>
  </si>
  <si>
    <t>Town and Country Bank of Quincy</t>
  </si>
  <si>
    <t>Town Center Bank</t>
  </si>
  <si>
    <t>Town Community Bank and Trust</t>
  </si>
  <si>
    <t>United Community Bank</t>
  </si>
  <si>
    <t>Valley Bank</t>
  </si>
  <si>
    <t>Valley Community Bank</t>
  </si>
  <si>
    <t>Vermilion Valley Bank</t>
  </si>
  <si>
    <t>Vermont State Bank</t>
  </si>
  <si>
    <t>Villa Grove State Bank</t>
  </si>
  <si>
    <t>Village Bank &amp; Trust</t>
  </si>
  <si>
    <t>Warren-Boynton State Bank</t>
  </si>
  <si>
    <t>Washington State Bank</t>
  </si>
  <si>
    <t>Waterman State Bank</t>
  </si>
  <si>
    <t>Wemple State Bank</t>
  </si>
  <si>
    <t>Wenona State Bank</t>
  </si>
  <si>
    <t>West Suburban Bank</t>
  </si>
  <si>
    <t>Wheatland Bank</t>
  </si>
  <si>
    <t>Wheaton Bank &amp; Trust Company</t>
  </si>
  <si>
    <t>White Hall Bank</t>
  </si>
  <si>
    <t>Williamsville State Bank &amp; Trust</t>
  </si>
  <si>
    <t>AEGON USA Real Estate Services, Inc.</t>
  </si>
  <si>
    <t>AimLoan.com</t>
  </si>
  <si>
    <t>American Portfolio Mortgage Corporation</t>
  </si>
  <si>
    <t>Ameritrust Mortgage Corporation</t>
  </si>
  <si>
    <t>Amherst Funding Group, L.P.</t>
  </si>
  <si>
    <t>Ardain Mortgage Corp</t>
  </si>
  <si>
    <t>Bayview Loan Servicing, LLC</t>
  </si>
  <si>
    <t>Celink</t>
  </si>
  <si>
    <t>Century 21 Mortgage</t>
  </si>
  <si>
    <t>Century Lending Company</t>
  </si>
  <si>
    <t>Cimarron Mortgage Company</t>
  </si>
  <si>
    <t>CIT Group/Sales Financing, Inc.</t>
  </si>
  <si>
    <t>CMF Mortgage Co.</t>
  </si>
  <si>
    <t>Countrywide Home Loans Servicing, LP</t>
  </si>
  <si>
    <t>Crescent Mortgage Company</t>
  </si>
  <si>
    <t>Crown Mortgage Company</t>
  </si>
  <si>
    <t>Delmar Financial Company</t>
  </si>
  <si>
    <t>Dovenmuehle Mortgage Company, L.P.</t>
  </si>
  <si>
    <t>Dovenmuehle Mortgage, Inc.</t>
  </si>
  <si>
    <t>EMC Mortgage Corporation</t>
  </si>
  <si>
    <t>Emigrant Mortgage Company, Inc.</t>
  </si>
  <si>
    <t>Fifth Third Mortgage Company</t>
  </si>
  <si>
    <t>First Mortgage Options Corp.</t>
  </si>
  <si>
    <t>First Residential Mortgage Network, Inc dba SurePoint Lending</t>
  </si>
  <si>
    <t>FLC Mortgage Company</t>
  </si>
  <si>
    <t>Franklin Credit Management Corp.</t>
  </si>
  <si>
    <t>GMAC Mortgage, LLC</t>
  </si>
  <si>
    <t>Green Tree Servicing LLC</t>
  </si>
  <si>
    <t>GRP Financial Services Corp.</t>
  </si>
  <si>
    <t>Guild Mortgage Company</t>
  </si>
  <si>
    <t>Harbor Financial Group, Ltd.</t>
  </si>
  <si>
    <t>Home Servicing, LLC</t>
  </si>
  <si>
    <t>HSBC Credit Center, Inc.</t>
  </si>
  <si>
    <t>HSBC Mortgage Services Inc.</t>
  </si>
  <si>
    <t>Inland Condo Investor Loan Corp.</t>
  </si>
  <si>
    <t>Irwin Home Equity Corp</t>
  </si>
  <si>
    <t>James F. Messinger &amp; Company, Inc.</t>
  </si>
  <si>
    <t>Lake Mortgage Company, Inc.</t>
  </si>
  <si>
    <t>Litton Loan Servicing, LP</t>
  </si>
  <si>
    <t>LoanCare Servicing Center, Inc.</t>
  </si>
  <si>
    <t>Mid Central Community Action, Inc.</t>
  </si>
  <si>
    <t>Morgan Stanley Credit Corporation</t>
  </si>
  <si>
    <t>Mortgage Center L.C.</t>
  </si>
  <si>
    <t>Mortgage Clearing Corporation</t>
  </si>
  <si>
    <t>MVB Mortgage Corporation</t>
  </si>
  <si>
    <t>Nationwide Advantage Mortgage Company</t>
  </si>
  <si>
    <t>Neighborhood Lending Services, Inc.</t>
  </si>
  <si>
    <t>NoteWorld Servicing Center</t>
  </si>
  <si>
    <t>Ocwen Loan Servicing, LLC</t>
  </si>
  <si>
    <t>PerformanceOne Financial, Inc.</t>
  </si>
  <si>
    <t>PHH Mortgage Corporation</t>
  </si>
  <si>
    <t>PHH Mortgage Services</t>
  </si>
  <si>
    <t>Popular FS, LLC</t>
  </si>
  <si>
    <t>Popular Mortgage Servicing, Inc.</t>
  </si>
  <si>
    <t>Premium Capital Funding, LLC dba Topdot Mortgage</t>
  </si>
  <si>
    <t>Primary Capital Advisors, LC</t>
  </si>
  <si>
    <t>Provident Funding Group, Inc.</t>
  </si>
  <si>
    <t>Residential Credit Solutions, Inc.</t>
  </si>
  <si>
    <t>ResMAE Mortgage Corporation</t>
  </si>
  <si>
    <t>River Valley Mortgage Corp.</t>
  </si>
  <si>
    <t>Saxon Mortgage Services, Inc.</t>
  </si>
  <si>
    <t>Select Portfolio Servicing, Inc.</t>
  </si>
  <si>
    <t>SN Servicing Corporation</t>
  </si>
  <si>
    <t>Specialized Loan Servicing, LLC</t>
  </si>
  <si>
    <t>Sun West Mortgage Company, Inc.</t>
  </si>
  <si>
    <t>SunTrust Mortgage, Inc.</t>
  </si>
  <si>
    <t>Taylor, Bean &amp; Whitaker Mortgage Corporation</t>
  </si>
  <si>
    <t>The Mortgage Service Center</t>
  </si>
  <si>
    <t>United Mortgage and Loan Investment, LLC</t>
  </si>
  <si>
    <t>Universal Mortgage Corporation</t>
  </si>
  <si>
    <t>Wilshire Credit Corporation</t>
  </si>
  <si>
    <t>SLM Financial Corporation d/b/a Sallie Mae Mortgage</t>
  </si>
  <si>
    <t>Advanced Financial Services, Inc.</t>
  </si>
  <si>
    <t>Advanced Funding Associates, Inc.</t>
  </si>
  <si>
    <t>American Home Mortgage Servicing, Inc.</t>
  </si>
  <si>
    <t>BSI Financial Services, Inc.</t>
  </si>
  <si>
    <t>Carrington Mortgage Services, LLC</t>
  </si>
  <si>
    <t>Draper and Kramer Mortgage Corp.  D/B/A 1st Advantage Mortgage</t>
  </si>
  <si>
    <t>GE Money Mortgage Holding Company, LLC</t>
  </si>
  <si>
    <t>Green Planet Servicing, LLC</t>
  </si>
  <si>
    <t>HomeComings Financial, LLC</t>
  </si>
  <si>
    <t>HomEq Servicing</t>
  </si>
  <si>
    <t>IBM Lender Business Process Services, Inc.</t>
  </si>
  <si>
    <t>Iowa Bankers Mortgage Corporation</t>
  </si>
  <si>
    <t>iServe Servicing, Inc.</t>
  </si>
  <si>
    <t>Kondaur Capital Corporation</t>
  </si>
  <si>
    <t>Marix Servicing, LLC</t>
  </si>
  <si>
    <t>MorEquity, Inc.</t>
  </si>
  <si>
    <t>Novellus Capital Funding, Inc.</t>
  </si>
  <si>
    <t>PMC Bancorp (Inc.)</t>
  </si>
  <si>
    <t>Prodovis Mortgage, LLC</t>
  </si>
  <si>
    <t>Quantum Servicing Corporation</t>
  </si>
  <si>
    <t>Real Time Resolutions, Inc.</t>
  </si>
  <si>
    <t>S &amp; S Lending</t>
  </si>
  <si>
    <t>Sierra Pacific Mortgage Company, Inc.</t>
  </si>
  <si>
    <t>Sierra Pacific Mortgage Company, Inc. dba 1st NLS</t>
  </si>
  <si>
    <t>Universal American Mortgage Company, LLC</t>
  </si>
  <si>
    <t>Virgin Money USA, Inc.</t>
  </si>
  <si>
    <t>Wilmington Finance, Inc.</t>
  </si>
  <si>
    <t>Alpine Bank &amp; Trust Co.</t>
  </si>
  <si>
    <t>Blackhawk Bank &amp; Trust</t>
  </si>
  <si>
    <t>Community First Bank of the Heartland</t>
  </si>
  <si>
    <t>Covenant Bank</t>
  </si>
  <si>
    <t>Evergreen Bank Group</t>
  </si>
  <si>
    <t>Golden Eagle Community Bank</t>
  </si>
  <si>
    <t>Grand Rivers Community Bank</t>
  </si>
  <si>
    <t>HomeStar Bank and Financial Services</t>
  </si>
  <si>
    <t>InBank</t>
  </si>
  <si>
    <t>Legence Bank</t>
  </si>
  <si>
    <t>Mercantile Bank</t>
  </si>
  <si>
    <t>Northwest Community Bank</t>
  </si>
  <si>
    <t>Seaway Bank and Trust Company</t>
  </si>
  <si>
    <t>State Bank of Paw Paw, Illinois</t>
  </si>
  <si>
    <t>TrustBank</t>
  </si>
  <si>
    <t>Waukegan Savings Bank</t>
  </si>
  <si>
    <t>21st Mortgage Corporation</t>
  </si>
  <si>
    <t>American Mortgage Specialists, Inc.</t>
  </si>
  <si>
    <t>Barclays Capital Real Estate, Inc.</t>
  </si>
  <si>
    <t>Beneficial Illinois, Inc.</t>
  </si>
  <si>
    <t>Coastal States Mortgage Corporation</t>
  </si>
  <si>
    <t>Fay Servicing, LLC</t>
  </si>
  <si>
    <t>Genworth Financial Home Equity Access, Inc.</t>
  </si>
  <si>
    <t>GMAC Mortgage, LLC dba ditech</t>
  </si>
  <si>
    <t>Graystone Solutions, Incorporated</t>
  </si>
  <si>
    <t>Household Finance Corporation III</t>
  </si>
  <si>
    <t>Nationstar Mortgage, LLC</t>
  </si>
  <si>
    <t>PennyMac Loan Services, LLC</t>
  </si>
  <si>
    <t>QR Lending, Inc.</t>
  </si>
  <si>
    <t>Selene Finance L.P.</t>
  </si>
  <si>
    <t>Vanderbilt Mortgage and Finance, Inc.</t>
  </si>
  <si>
    <t>Walter Mortgage Company, LLC</t>
  </si>
  <si>
    <t>Bellerive Bank</t>
  </si>
  <si>
    <t>First Community Bank of Homer Glen &amp; Lockport</t>
  </si>
  <si>
    <t>First Community Bank of Plainfield</t>
  </si>
  <si>
    <t>First State Bank of Illinois</t>
  </si>
  <si>
    <t>DEFAULT AND FORECLOSURE REPORT JULY 1, 2008 - DECEMBER 31,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</si>
</sst>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0.0000%"/>
    <numFmt numFmtId="166" formatCode="0.000%"/>
  </numFmts>
  <fonts count="41">
    <font>
      <sz val="10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0" fillId="0" borderId="0" xfId="0" applyNumberFormat="1" applyAlignment="1" quotePrefix="1">
      <alignment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10"/>
  <sheetViews>
    <sheetView tabSelected="1" zoomScale="85" zoomScaleNormal="85" zoomScaleSheetLayoutView="75" zoomScalePageLayoutView="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0.421875" style="3" customWidth="1"/>
    <col min="2" max="2" width="46.28125" style="3" customWidth="1"/>
    <col min="3" max="3" width="18.00390625" style="14" bestFit="1" customWidth="1"/>
    <col min="4" max="4" width="9.7109375" style="14" customWidth="1"/>
    <col min="5" max="5" width="18.421875" style="14" customWidth="1"/>
    <col min="6" max="6" width="11.57421875" style="14" customWidth="1"/>
    <col min="7" max="7" width="20.421875" style="14" bestFit="1" customWidth="1"/>
    <col min="8" max="8" width="19.8515625" style="14" bestFit="1" customWidth="1"/>
    <col min="9" max="10" width="12.8515625" style="14" bestFit="1" customWidth="1"/>
    <col min="11" max="11" width="20.00390625" style="21" bestFit="1" customWidth="1"/>
    <col min="12" max="12" width="17.140625" style="21" bestFit="1" customWidth="1"/>
  </cols>
  <sheetData>
    <row r="1" ht="15.75" customHeight="1"/>
    <row r="2" spans="1:12" ht="15.75" customHeight="1">
      <c r="A2" s="4" t="s">
        <v>612</v>
      </c>
      <c r="B2" s="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 customHeight="1">
      <c r="A3" s="5"/>
      <c r="B3" s="5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.75" customHeight="1">
      <c r="A4" s="6"/>
      <c r="B4" s="6"/>
      <c r="C4" s="17" t="s">
        <v>0</v>
      </c>
      <c r="D4" s="17" t="s">
        <v>1</v>
      </c>
      <c r="E4" s="17" t="s">
        <v>2</v>
      </c>
      <c r="F4" s="17" t="s">
        <v>3</v>
      </c>
      <c r="G4" s="17" t="s">
        <v>4</v>
      </c>
      <c r="H4" s="17" t="s">
        <v>4</v>
      </c>
      <c r="I4" s="17" t="s">
        <v>5</v>
      </c>
      <c r="J4" s="17" t="s">
        <v>5</v>
      </c>
      <c r="K4" s="17" t="s">
        <v>6</v>
      </c>
      <c r="L4" s="17" t="s">
        <v>7</v>
      </c>
    </row>
    <row r="5" spans="1:12" ht="15.75" customHeight="1">
      <c r="A5" s="6" t="s">
        <v>8</v>
      </c>
      <c r="B5" s="6"/>
      <c r="C5" s="17" t="s">
        <v>9</v>
      </c>
      <c r="D5" s="17" t="s">
        <v>10</v>
      </c>
      <c r="E5" s="17" t="s">
        <v>9</v>
      </c>
      <c r="F5" s="17" t="s">
        <v>11</v>
      </c>
      <c r="G5" s="17" t="s">
        <v>12</v>
      </c>
      <c r="H5" s="17" t="s">
        <v>12</v>
      </c>
      <c r="I5" s="17" t="s">
        <v>13</v>
      </c>
      <c r="J5" s="17" t="s">
        <v>13</v>
      </c>
      <c r="K5" s="24" t="s">
        <v>14</v>
      </c>
      <c r="L5" s="17" t="s">
        <v>15</v>
      </c>
    </row>
    <row r="6" spans="1:12" ht="15.75" customHeight="1">
      <c r="A6" s="6" t="s">
        <v>16</v>
      </c>
      <c r="B6" s="6"/>
      <c r="C6" s="17" t="s">
        <v>17</v>
      </c>
      <c r="D6" s="17" t="s">
        <v>17</v>
      </c>
      <c r="E6" s="17" t="s">
        <v>18</v>
      </c>
      <c r="F6" s="17" t="s">
        <v>19</v>
      </c>
      <c r="G6" s="17" t="s">
        <v>20</v>
      </c>
      <c r="H6" s="17" t="s">
        <v>21</v>
      </c>
      <c r="I6" s="17" t="s">
        <v>22</v>
      </c>
      <c r="J6" s="17" t="s">
        <v>23</v>
      </c>
      <c r="K6" s="17" t="s">
        <v>24</v>
      </c>
      <c r="L6" s="17" t="s">
        <v>24</v>
      </c>
    </row>
    <row r="7" spans="1:12" ht="15.75" customHeight="1">
      <c r="A7" s="6"/>
      <c r="B7" s="6"/>
      <c r="C7" s="18"/>
      <c r="D7" s="18"/>
      <c r="E7" s="18"/>
      <c r="F7" s="18"/>
      <c r="G7" s="18"/>
      <c r="H7" s="18"/>
      <c r="I7" s="18"/>
      <c r="J7" s="18"/>
      <c r="K7" s="17"/>
      <c r="L7" s="17"/>
    </row>
    <row r="8" spans="1:12" s="1" customFormat="1" ht="15.75" customHeight="1">
      <c r="A8" s="7" t="s">
        <v>25</v>
      </c>
      <c r="B8" s="7">
        <f>B53</f>
        <v>39</v>
      </c>
      <c r="C8" s="19">
        <f aca="true" t="shared" si="0" ref="C8:L8">SUM(C12:C52)</f>
        <v>3146087173</v>
      </c>
      <c r="D8" s="19">
        <f t="shared" si="0"/>
        <v>39689</v>
      </c>
      <c r="E8" s="19">
        <f t="shared" si="0"/>
        <v>40956407</v>
      </c>
      <c r="F8" s="19">
        <f t="shared" si="0"/>
        <v>331</v>
      </c>
      <c r="G8" s="19">
        <f t="shared" si="0"/>
        <v>9252920</v>
      </c>
      <c r="H8" s="19">
        <f t="shared" si="0"/>
        <v>7217529</v>
      </c>
      <c r="I8" s="19">
        <f t="shared" si="0"/>
        <v>59</v>
      </c>
      <c r="J8" s="19">
        <f t="shared" si="0"/>
        <v>43</v>
      </c>
      <c r="K8" s="19">
        <f t="shared" si="0"/>
        <v>1</v>
      </c>
      <c r="L8" s="19">
        <f t="shared" si="0"/>
        <v>0</v>
      </c>
    </row>
    <row r="9" spans="1:12" s="1" customFormat="1" ht="15.75" customHeight="1">
      <c r="A9" s="7" t="s">
        <v>26</v>
      </c>
      <c r="B9" s="7">
        <f>B608</f>
        <v>115</v>
      </c>
      <c r="C9" s="19">
        <f aca="true" t="shared" si="1" ref="C9:L9">SUM(C491:C607)</f>
        <v>105978154787</v>
      </c>
      <c r="D9" s="19">
        <f t="shared" si="1"/>
        <v>625559</v>
      </c>
      <c r="E9" s="19">
        <f t="shared" si="1"/>
        <v>7585605499</v>
      </c>
      <c r="F9" s="19">
        <f t="shared" si="1"/>
        <v>66508</v>
      </c>
      <c r="G9" s="19">
        <f t="shared" si="1"/>
        <v>2507248257</v>
      </c>
      <c r="H9" s="19">
        <f t="shared" si="1"/>
        <v>1170256048</v>
      </c>
      <c r="I9" s="19">
        <f t="shared" si="1"/>
        <v>13282</v>
      </c>
      <c r="J9" s="19">
        <f t="shared" si="1"/>
        <v>6323</v>
      </c>
      <c r="K9" s="19">
        <f t="shared" si="1"/>
        <v>536</v>
      </c>
      <c r="L9" s="19">
        <f t="shared" si="1"/>
        <v>660</v>
      </c>
    </row>
    <row r="10" spans="1:12" s="1" customFormat="1" ht="15.75" customHeight="1">
      <c r="A10" s="7" t="s">
        <v>27</v>
      </c>
      <c r="B10" s="7">
        <f>B490</f>
        <v>434</v>
      </c>
      <c r="C10" s="19">
        <f aca="true" t="shared" si="2" ref="C10:L10">SUM(C54:C489)</f>
        <v>28590422287</v>
      </c>
      <c r="D10" s="19">
        <f t="shared" si="2"/>
        <v>320378</v>
      </c>
      <c r="E10" s="19">
        <f t="shared" si="2"/>
        <v>275618679</v>
      </c>
      <c r="F10" s="19">
        <f t="shared" si="2"/>
        <v>2184</v>
      </c>
      <c r="G10" s="19">
        <f t="shared" si="2"/>
        <v>105733230</v>
      </c>
      <c r="H10" s="19">
        <f t="shared" si="2"/>
        <v>37560085</v>
      </c>
      <c r="I10" s="19">
        <f t="shared" si="2"/>
        <v>651</v>
      </c>
      <c r="J10" s="19">
        <f t="shared" si="2"/>
        <v>309</v>
      </c>
      <c r="K10" s="19">
        <f t="shared" si="2"/>
        <v>23</v>
      </c>
      <c r="L10" s="19">
        <f t="shared" si="2"/>
        <v>0</v>
      </c>
    </row>
    <row r="11" spans="1:12" s="1" customFormat="1" ht="15.75" customHeight="1">
      <c r="A11" s="7" t="s">
        <v>28</v>
      </c>
      <c r="B11" s="7">
        <f>SUM(B8:B10)</f>
        <v>588</v>
      </c>
      <c r="C11" s="19">
        <f aca="true" t="shared" si="3" ref="C11:J11">SUM(C8:C10)</f>
        <v>137714664247</v>
      </c>
      <c r="D11" s="19">
        <f t="shared" si="3"/>
        <v>985626</v>
      </c>
      <c r="E11" s="19">
        <f t="shared" si="3"/>
        <v>7902180585</v>
      </c>
      <c r="F11" s="19">
        <f t="shared" si="3"/>
        <v>69023</v>
      </c>
      <c r="G11" s="19">
        <f t="shared" si="3"/>
        <v>2622234407</v>
      </c>
      <c r="H11" s="19">
        <f t="shared" si="3"/>
        <v>1215033662</v>
      </c>
      <c r="I11" s="19">
        <f t="shared" si="3"/>
        <v>13992</v>
      </c>
      <c r="J11" s="19">
        <f t="shared" si="3"/>
        <v>6675</v>
      </c>
      <c r="K11" s="19"/>
      <c r="L11" s="19"/>
    </row>
    <row r="12" spans="1:12" s="2" customFormat="1" ht="15.75" customHeight="1">
      <c r="A12" s="8"/>
      <c r="B12" s="9"/>
      <c r="C12" s="20"/>
      <c r="D12" s="20"/>
      <c r="E12" s="20"/>
      <c r="F12" s="20"/>
      <c r="G12" s="20"/>
      <c r="H12" s="20"/>
      <c r="I12" s="20"/>
      <c r="J12" s="20"/>
      <c r="K12" s="22"/>
      <c r="L12" s="22"/>
    </row>
    <row r="13" spans="1:12" ht="12.75">
      <c r="A13" t="s">
        <v>25</v>
      </c>
      <c r="B13" t="s">
        <v>29</v>
      </c>
      <c r="C13">
        <v>9725455</v>
      </c>
      <c r="D13">
        <v>428</v>
      </c>
      <c r="E13">
        <v>68791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2.75">
      <c r="A14" t="s">
        <v>25</v>
      </c>
      <c r="B14" t="s">
        <v>30</v>
      </c>
      <c r="C14">
        <v>1751500</v>
      </c>
      <c r="D14">
        <v>13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12" ht="12.75">
      <c r="A15" t="s">
        <v>25</v>
      </c>
      <c r="B15" t="s">
        <v>31</v>
      </c>
      <c r="C15">
        <v>4664101</v>
      </c>
      <c r="D15">
        <v>35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ht="12.75">
      <c r="A16" t="s">
        <v>25</v>
      </c>
      <c r="B16" t="s">
        <v>32</v>
      </c>
      <c r="C16">
        <v>22897000</v>
      </c>
      <c r="D16">
        <v>627</v>
      </c>
      <c r="E16">
        <v>411756</v>
      </c>
      <c r="F16">
        <v>9</v>
      </c>
      <c r="G16">
        <v>169625</v>
      </c>
      <c r="H16">
        <v>374736</v>
      </c>
      <c r="I16">
        <v>5</v>
      </c>
      <c r="J16">
        <v>6</v>
      </c>
      <c r="K16">
        <v>0</v>
      </c>
      <c r="L16">
        <v>0</v>
      </c>
    </row>
    <row r="17" spans="1:12" ht="12.75">
      <c r="A17" t="s">
        <v>25</v>
      </c>
      <c r="B17" t="s">
        <v>33</v>
      </c>
      <c r="C17">
        <v>4598338</v>
      </c>
      <c r="D17">
        <v>38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</row>
    <row r="18" spans="1:12" ht="12.75">
      <c r="A18" t="s">
        <v>25</v>
      </c>
      <c r="B18" t="s">
        <v>34</v>
      </c>
      <c r="C18">
        <v>175233417</v>
      </c>
      <c r="D18">
        <v>1526</v>
      </c>
      <c r="E18">
        <v>444738</v>
      </c>
      <c r="F18">
        <v>4</v>
      </c>
      <c r="G18">
        <v>178311</v>
      </c>
      <c r="H18">
        <v>0</v>
      </c>
      <c r="I18">
        <v>1</v>
      </c>
      <c r="J18">
        <v>0</v>
      </c>
      <c r="K18">
        <v>0</v>
      </c>
      <c r="L18">
        <v>0</v>
      </c>
    </row>
    <row r="19" spans="1:12" ht="12.75">
      <c r="A19" t="s">
        <v>25</v>
      </c>
      <c r="B19" t="s">
        <v>35</v>
      </c>
      <c r="C19">
        <v>49447020</v>
      </c>
      <c r="D19">
        <v>810</v>
      </c>
      <c r="E19">
        <v>290240</v>
      </c>
      <c r="F19">
        <v>6</v>
      </c>
      <c r="G19">
        <v>0</v>
      </c>
      <c r="H19">
        <v>102569</v>
      </c>
      <c r="I19">
        <v>0</v>
      </c>
      <c r="J19">
        <v>2</v>
      </c>
      <c r="K19">
        <v>0</v>
      </c>
      <c r="L19">
        <v>0</v>
      </c>
    </row>
    <row r="20" spans="1:12" ht="12.75">
      <c r="A20" t="s">
        <v>25</v>
      </c>
      <c r="B20" t="s">
        <v>36</v>
      </c>
      <c r="C20">
        <v>217435300</v>
      </c>
      <c r="D20">
        <v>3211</v>
      </c>
      <c r="E20">
        <v>3150028</v>
      </c>
      <c r="F20">
        <v>38</v>
      </c>
      <c r="G20">
        <v>479548</v>
      </c>
      <c r="H20">
        <v>479548</v>
      </c>
      <c r="I20">
        <v>3</v>
      </c>
      <c r="J20">
        <v>3</v>
      </c>
      <c r="K20">
        <v>1</v>
      </c>
      <c r="L20">
        <v>0</v>
      </c>
    </row>
    <row r="21" spans="1:12" ht="12.75">
      <c r="A21" t="s">
        <v>25</v>
      </c>
      <c r="B21" t="s">
        <v>37</v>
      </c>
      <c r="C21">
        <v>154527233</v>
      </c>
      <c r="D21">
        <v>2674</v>
      </c>
      <c r="E21">
        <v>484296</v>
      </c>
      <c r="F21">
        <v>13</v>
      </c>
      <c r="G21">
        <v>36229</v>
      </c>
      <c r="H21">
        <v>181715</v>
      </c>
      <c r="I21">
        <v>2</v>
      </c>
      <c r="J21">
        <v>4</v>
      </c>
      <c r="K21">
        <v>0</v>
      </c>
      <c r="L21">
        <v>0</v>
      </c>
    </row>
    <row r="22" spans="1:12" ht="12.75">
      <c r="A22" t="s">
        <v>25</v>
      </c>
      <c r="B22" t="s">
        <v>38</v>
      </c>
      <c r="C22">
        <v>6057000</v>
      </c>
      <c r="D22">
        <v>138</v>
      </c>
      <c r="E22">
        <v>448000</v>
      </c>
      <c r="F22">
        <v>8</v>
      </c>
      <c r="G22">
        <v>97014</v>
      </c>
      <c r="H22">
        <v>97014</v>
      </c>
      <c r="I22">
        <v>2</v>
      </c>
      <c r="J22">
        <v>2</v>
      </c>
      <c r="K22">
        <v>0</v>
      </c>
      <c r="L22">
        <v>0</v>
      </c>
    </row>
    <row r="23" spans="1:12" ht="12.75">
      <c r="A23" t="s">
        <v>25</v>
      </c>
      <c r="B23" t="s">
        <v>39</v>
      </c>
      <c r="C23">
        <v>22923500</v>
      </c>
      <c r="D23">
        <v>419</v>
      </c>
      <c r="E23">
        <v>263000</v>
      </c>
      <c r="F23">
        <v>10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2.75">
      <c r="A24" t="s">
        <v>25</v>
      </c>
      <c r="B24" t="s">
        <v>40</v>
      </c>
      <c r="C24">
        <v>205329778</v>
      </c>
      <c r="D24">
        <v>1838</v>
      </c>
      <c r="E24">
        <v>1373370</v>
      </c>
      <c r="F24">
        <v>6</v>
      </c>
      <c r="G24">
        <v>971059</v>
      </c>
      <c r="H24">
        <v>129673</v>
      </c>
      <c r="I24">
        <v>6</v>
      </c>
      <c r="J24">
        <v>1</v>
      </c>
      <c r="K24">
        <v>0</v>
      </c>
      <c r="L24">
        <v>0</v>
      </c>
    </row>
    <row r="25" spans="1:12" ht="12.75">
      <c r="A25" t="s">
        <v>25</v>
      </c>
      <c r="B25" t="s">
        <v>41</v>
      </c>
      <c r="C25">
        <v>12201918</v>
      </c>
      <c r="D25">
        <v>327</v>
      </c>
      <c r="E25">
        <v>256553</v>
      </c>
      <c r="F25">
        <v>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ht="12.75">
      <c r="A26" t="s">
        <v>25</v>
      </c>
      <c r="B26" t="s">
        <v>42</v>
      </c>
      <c r="C26">
        <v>73413088</v>
      </c>
      <c r="D26">
        <v>536</v>
      </c>
      <c r="E26">
        <v>1180963</v>
      </c>
      <c r="F26">
        <v>7</v>
      </c>
      <c r="G26">
        <v>149580</v>
      </c>
      <c r="H26">
        <v>0</v>
      </c>
      <c r="I26">
        <v>1</v>
      </c>
      <c r="J26">
        <v>0</v>
      </c>
      <c r="K26">
        <v>0</v>
      </c>
      <c r="L26">
        <v>0</v>
      </c>
    </row>
    <row r="27" spans="1:12" ht="12.75">
      <c r="A27" t="s">
        <v>25</v>
      </c>
      <c r="B27" t="s">
        <v>43</v>
      </c>
      <c r="C27">
        <v>113140921</v>
      </c>
      <c r="D27">
        <v>1437</v>
      </c>
      <c r="E27">
        <v>897145</v>
      </c>
      <c r="F27">
        <v>9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ht="12.75">
      <c r="A28" t="s">
        <v>25</v>
      </c>
      <c r="B28" t="s">
        <v>44</v>
      </c>
      <c r="C28">
        <v>186429181</v>
      </c>
      <c r="D28">
        <v>1695</v>
      </c>
      <c r="E28">
        <v>538891</v>
      </c>
      <c r="F28">
        <v>4</v>
      </c>
      <c r="G28">
        <v>207782</v>
      </c>
      <c r="H28">
        <v>104786</v>
      </c>
      <c r="I28">
        <v>2</v>
      </c>
      <c r="J28">
        <v>1</v>
      </c>
      <c r="K28">
        <v>0</v>
      </c>
      <c r="L28">
        <v>0</v>
      </c>
    </row>
    <row r="29" spans="1:12" ht="12.75">
      <c r="A29" t="s">
        <v>25</v>
      </c>
      <c r="B29" t="s">
        <v>45</v>
      </c>
      <c r="C29">
        <v>218640185</v>
      </c>
      <c r="D29">
        <v>3880</v>
      </c>
      <c r="E29">
        <v>1356335</v>
      </c>
      <c r="F29">
        <v>25</v>
      </c>
      <c r="G29">
        <v>642653</v>
      </c>
      <c r="H29">
        <v>531533</v>
      </c>
      <c r="I29">
        <v>13</v>
      </c>
      <c r="J29">
        <v>11</v>
      </c>
      <c r="K29">
        <v>0</v>
      </c>
      <c r="L29">
        <v>0</v>
      </c>
    </row>
    <row r="30" spans="1:12" ht="12.75">
      <c r="A30" t="s">
        <v>25</v>
      </c>
      <c r="B30" t="s">
        <v>46</v>
      </c>
      <c r="C30">
        <v>267575238</v>
      </c>
      <c r="D30">
        <v>2203</v>
      </c>
      <c r="E30">
        <v>891158</v>
      </c>
      <c r="F30">
        <v>5</v>
      </c>
      <c r="G30">
        <v>148219</v>
      </c>
      <c r="H30">
        <v>0</v>
      </c>
      <c r="I30">
        <v>1</v>
      </c>
      <c r="J30">
        <v>0</v>
      </c>
      <c r="K30">
        <v>0</v>
      </c>
      <c r="L30">
        <v>0</v>
      </c>
    </row>
    <row r="31" spans="1:12" ht="12.75">
      <c r="A31" t="s">
        <v>25</v>
      </c>
      <c r="B31" t="s">
        <v>47</v>
      </c>
      <c r="C31">
        <v>120390379</v>
      </c>
      <c r="D31">
        <v>747</v>
      </c>
      <c r="E31">
        <v>4341405</v>
      </c>
      <c r="F31">
        <v>17</v>
      </c>
      <c r="G31">
        <v>892181</v>
      </c>
      <c r="H31">
        <v>1816077</v>
      </c>
      <c r="I31">
        <v>3</v>
      </c>
      <c r="J31">
        <v>5</v>
      </c>
      <c r="K31">
        <v>0</v>
      </c>
      <c r="L31">
        <v>0</v>
      </c>
    </row>
    <row r="32" spans="1:12" ht="12.75">
      <c r="A32" t="s">
        <v>25</v>
      </c>
      <c r="B32" t="s">
        <v>48</v>
      </c>
      <c r="C32">
        <v>81981531</v>
      </c>
      <c r="D32">
        <v>911</v>
      </c>
      <c r="E32">
        <v>1272526</v>
      </c>
      <c r="F32">
        <v>10</v>
      </c>
      <c r="G32">
        <v>540200</v>
      </c>
      <c r="H32">
        <v>0</v>
      </c>
      <c r="I32">
        <v>2</v>
      </c>
      <c r="J32">
        <v>0</v>
      </c>
      <c r="K32">
        <v>0</v>
      </c>
      <c r="L32">
        <v>0</v>
      </c>
    </row>
    <row r="33" spans="1:12" ht="12.75">
      <c r="A33" t="s">
        <v>25</v>
      </c>
      <c r="B33" t="s">
        <v>49</v>
      </c>
      <c r="C33">
        <v>361837471</v>
      </c>
      <c r="D33">
        <v>3160</v>
      </c>
      <c r="E33">
        <v>18016717</v>
      </c>
      <c r="F33">
        <v>69</v>
      </c>
      <c r="G33">
        <v>4218017</v>
      </c>
      <c r="H33">
        <v>2716608</v>
      </c>
      <c r="I33">
        <v>9</v>
      </c>
      <c r="J33">
        <v>5</v>
      </c>
      <c r="K33">
        <v>0</v>
      </c>
      <c r="L33">
        <v>0</v>
      </c>
    </row>
    <row r="34" spans="1:12" ht="12.75">
      <c r="A34" t="s">
        <v>25</v>
      </c>
      <c r="B34" t="s">
        <v>50</v>
      </c>
      <c r="C34">
        <v>36768669</v>
      </c>
      <c r="D34">
        <v>904</v>
      </c>
      <c r="E34">
        <v>330693</v>
      </c>
      <c r="F34">
        <v>10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ht="12.75">
      <c r="A35" t="s">
        <v>25</v>
      </c>
      <c r="B35" t="s">
        <v>51</v>
      </c>
      <c r="C35">
        <v>168082208</v>
      </c>
      <c r="D35">
        <v>1599</v>
      </c>
      <c r="E35">
        <v>2237493</v>
      </c>
      <c r="F35">
        <v>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ht="12.75">
      <c r="A36" t="s">
        <v>25</v>
      </c>
      <c r="B36" t="s">
        <v>52</v>
      </c>
      <c r="C36">
        <v>14852969</v>
      </c>
      <c r="D36">
        <v>498</v>
      </c>
      <c r="E36">
        <v>283464</v>
      </c>
      <c r="F36">
        <v>5</v>
      </c>
      <c r="G36">
        <v>30102</v>
      </c>
      <c r="H36">
        <v>0</v>
      </c>
      <c r="I36">
        <v>1</v>
      </c>
      <c r="J36">
        <v>0</v>
      </c>
      <c r="K36">
        <v>0</v>
      </c>
      <c r="L36">
        <v>0</v>
      </c>
    </row>
    <row r="37" spans="1:12" ht="12.75">
      <c r="A37" t="s">
        <v>25</v>
      </c>
      <c r="B37" t="s">
        <v>53</v>
      </c>
      <c r="C37">
        <v>10261</v>
      </c>
      <c r="D37">
        <v>161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ht="12.75">
      <c r="A38" t="s">
        <v>25</v>
      </c>
      <c r="B38" t="s">
        <v>54</v>
      </c>
      <c r="C38">
        <v>863</v>
      </c>
      <c r="D38">
        <v>22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</row>
    <row r="39" spans="1:12" ht="12.75">
      <c r="A39" t="s">
        <v>25</v>
      </c>
      <c r="B39" t="s">
        <v>55</v>
      </c>
      <c r="C39">
        <v>17976268</v>
      </c>
      <c r="D39">
        <v>205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ht="12.75">
      <c r="A40" t="s">
        <v>25</v>
      </c>
      <c r="B40" t="s">
        <v>56</v>
      </c>
      <c r="C40">
        <v>34649558</v>
      </c>
      <c r="D40">
        <v>313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ht="12.75">
      <c r="A41" t="s">
        <v>25</v>
      </c>
      <c r="B41" t="s">
        <v>57</v>
      </c>
      <c r="C41">
        <v>23117003</v>
      </c>
      <c r="D41">
        <v>295</v>
      </c>
      <c r="E41">
        <v>87096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ht="12.75">
      <c r="A42" t="s">
        <v>25</v>
      </c>
      <c r="B42" t="s">
        <v>58</v>
      </c>
      <c r="C42">
        <v>150846126</v>
      </c>
      <c r="D42">
        <v>2740</v>
      </c>
      <c r="E42">
        <v>99754</v>
      </c>
      <c r="F42">
        <v>3</v>
      </c>
      <c r="G42">
        <v>25884</v>
      </c>
      <c r="H42">
        <v>22251</v>
      </c>
      <c r="I42">
        <v>1</v>
      </c>
      <c r="J42">
        <v>2</v>
      </c>
      <c r="K42">
        <v>0</v>
      </c>
      <c r="L42">
        <v>0</v>
      </c>
    </row>
    <row r="43" spans="1:12" ht="12.75">
      <c r="A43" t="s">
        <v>25</v>
      </c>
      <c r="B43" t="s">
        <v>59</v>
      </c>
      <c r="C43">
        <v>31915932</v>
      </c>
      <c r="D43">
        <v>958</v>
      </c>
      <c r="E43">
        <v>600241</v>
      </c>
      <c r="F43">
        <v>22</v>
      </c>
      <c r="G43">
        <v>32800</v>
      </c>
      <c r="H43">
        <v>0</v>
      </c>
      <c r="I43">
        <v>1</v>
      </c>
      <c r="J43">
        <v>0</v>
      </c>
      <c r="K43">
        <v>0</v>
      </c>
      <c r="L43">
        <v>0</v>
      </c>
    </row>
    <row r="44" spans="1:12" ht="12.75">
      <c r="A44" t="s">
        <v>25</v>
      </c>
      <c r="B44" t="s">
        <v>60</v>
      </c>
      <c r="C44">
        <v>17311261</v>
      </c>
      <c r="D44">
        <v>191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ht="12.75">
      <c r="A45" t="s">
        <v>25</v>
      </c>
      <c r="B45" t="s">
        <v>61</v>
      </c>
      <c r="C45">
        <v>57150513</v>
      </c>
      <c r="D45">
        <v>1240</v>
      </c>
      <c r="E45">
        <v>60080</v>
      </c>
      <c r="F45">
        <v>4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ht="12.75">
      <c r="A46" t="s">
        <v>25</v>
      </c>
      <c r="B46" t="s">
        <v>62</v>
      </c>
      <c r="C46">
        <v>32582497</v>
      </c>
      <c r="D46">
        <v>526</v>
      </c>
      <c r="E46">
        <v>185515</v>
      </c>
      <c r="F46">
        <v>7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</row>
    <row r="47" spans="1:12" ht="12.75">
      <c r="A47" t="s">
        <v>25</v>
      </c>
      <c r="B47" t="s">
        <v>63</v>
      </c>
      <c r="C47">
        <v>47939734</v>
      </c>
      <c r="D47">
        <v>533</v>
      </c>
      <c r="E47">
        <v>100622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</row>
    <row r="48" spans="1:12" ht="12.75">
      <c r="A48" t="s">
        <v>25</v>
      </c>
      <c r="B48" t="s">
        <v>64</v>
      </c>
      <c r="C48">
        <v>3104</v>
      </c>
      <c r="D48">
        <v>86</v>
      </c>
      <c r="E48">
        <v>1</v>
      </c>
      <c r="F48">
        <v>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ht="12.75">
      <c r="A49" t="s">
        <v>25</v>
      </c>
      <c r="B49" t="s">
        <v>65</v>
      </c>
      <c r="C49">
        <v>78216000</v>
      </c>
      <c r="D49">
        <v>1491</v>
      </c>
      <c r="E49">
        <v>532404</v>
      </c>
      <c r="F49">
        <v>13</v>
      </c>
      <c r="G49">
        <v>138642</v>
      </c>
      <c r="H49">
        <v>0</v>
      </c>
      <c r="I49">
        <v>2</v>
      </c>
      <c r="J49">
        <v>0</v>
      </c>
      <c r="K49">
        <v>0</v>
      </c>
      <c r="L49">
        <v>0</v>
      </c>
    </row>
    <row r="50" spans="1:12" ht="12.75">
      <c r="A50" t="s">
        <v>25</v>
      </c>
      <c r="B50" t="s">
        <v>591</v>
      </c>
      <c r="C50">
        <v>94362554</v>
      </c>
      <c r="D50">
        <v>1025</v>
      </c>
      <c r="E50">
        <v>288615</v>
      </c>
      <c r="F50">
        <v>4</v>
      </c>
      <c r="G50">
        <v>295074</v>
      </c>
      <c r="H50">
        <v>0</v>
      </c>
      <c r="I50">
        <v>4</v>
      </c>
      <c r="J50">
        <v>0</v>
      </c>
      <c r="K50">
        <v>0</v>
      </c>
      <c r="L50">
        <v>0</v>
      </c>
    </row>
    <row r="51" spans="1:12" ht="12.75">
      <c r="A51" t="s">
        <v>25</v>
      </c>
      <c r="B51" t="s">
        <v>66</v>
      </c>
      <c r="C51">
        <v>30102099</v>
      </c>
      <c r="D51">
        <v>249</v>
      </c>
      <c r="E51">
        <v>464517</v>
      </c>
      <c r="F51">
        <v>3</v>
      </c>
      <c r="G51">
        <v>0</v>
      </c>
      <c r="H51">
        <v>661019</v>
      </c>
      <c r="I51">
        <v>0</v>
      </c>
      <c r="J51">
        <v>1</v>
      </c>
      <c r="K51">
        <v>0</v>
      </c>
      <c r="L51">
        <v>0</v>
      </c>
    </row>
    <row r="52" spans="2:12" ht="12.75">
      <c r="B52" s="10"/>
      <c r="F52" s="20"/>
      <c r="K52" s="23"/>
      <c r="L52" s="23"/>
    </row>
    <row r="53" spans="1:12" ht="12.75">
      <c r="A53" s="11"/>
      <c r="B53" s="7">
        <f>COUNTA(B12:B52)</f>
        <v>39</v>
      </c>
      <c r="C53" s="19">
        <f aca="true" t="shared" si="4" ref="C53:L53">SUM(C12:C52)</f>
        <v>3146087173</v>
      </c>
      <c r="D53" s="19">
        <f t="shared" si="4"/>
        <v>39689</v>
      </c>
      <c r="E53" s="19">
        <f t="shared" si="4"/>
        <v>40956407</v>
      </c>
      <c r="F53" s="19">
        <f t="shared" si="4"/>
        <v>331</v>
      </c>
      <c r="G53" s="19">
        <f t="shared" si="4"/>
        <v>9252920</v>
      </c>
      <c r="H53" s="19">
        <f t="shared" si="4"/>
        <v>7217529</v>
      </c>
      <c r="I53" s="19">
        <f t="shared" si="4"/>
        <v>59</v>
      </c>
      <c r="J53" s="19">
        <f t="shared" si="4"/>
        <v>43</v>
      </c>
      <c r="K53" s="19">
        <f t="shared" si="4"/>
        <v>1</v>
      </c>
      <c r="L53" s="19">
        <f t="shared" si="4"/>
        <v>0</v>
      </c>
    </row>
    <row r="54" spans="2:12" ht="12.75">
      <c r="B54" s="12"/>
      <c r="K54" s="23"/>
      <c r="L54" s="23"/>
    </row>
    <row r="55" spans="1:12" ht="12.75">
      <c r="A55" t="s">
        <v>27</v>
      </c>
      <c r="B55" t="s">
        <v>67</v>
      </c>
      <c r="C55">
        <v>6173369</v>
      </c>
      <c r="D55">
        <v>110</v>
      </c>
      <c r="E55">
        <v>109278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ht="12.75">
      <c r="A56" t="s">
        <v>27</v>
      </c>
      <c r="B56" t="s">
        <v>68</v>
      </c>
      <c r="C56">
        <v>26249734</v>
      </c>
      <c r="D56">
        <v>131</v>
      </c>
      <c r="E56">
        <v>60115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ht="12.75">
      <c r="A57" t="s">
        <v>27</v>
      </c>
      <c r="B57" t="s">
        <v>69</v>
      </c>
      <c r="C57">
        <v>15857648</v>
      </c>
      <c r="D57">
        <v>48</v>
      </c>
      <c r="E57">
        <v>1140049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ht="12.75">
      <c r="A58" t="s">
        <v>27</v>
      </c>
      <c r="B58" t="s">
        <v>70</v>
      </c>
      <c r="C58">
        <v>3774500</v>
      </c>
      <c r="D58">
        <v>128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ht="12.75">
      <c r="A59" t="s">
        <v>27</v>
      </c>
      <c r="B59" t="s">
        <v>71</v>
      </c>
      <c r="C59">
        <v>3336094</v>
      </c>
      <c r="D59">
        <v>38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ht="12.75">
      <c r="A60" t="s">
        <v>27</v>
      </c>
      <c r="B60" t="s">
        <v>72</v>
      </c>
      <c r="C60">
        <v>166880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ht="12.75">
      <c r="A61" t="s">
        <v>27</v>
      </c>
      <c r="B61" t="s">
        <v>576</v>
      </c>
      <c r="C61">
        <v>730151679</v>
      </c>
      <c r="D61">
        <v>10169</v>
      </c>
      <c r="E61">
        <v>3133089</v>
      </c>
      <c r="F61">
        <v>34</v>
      </c>
      <c r="G61">
        <v>2894250</v>
      </c>
      <c r="H61">
        <v>618626</v>
      </c>
      <c r="I61">
        <v>17</v>
      </c>
      <c r="J61">
        <v>8</v>
      </c>
      <c r="K61">
        <v>1</v>
      </c>
      <c r="L61">
        <v>0</v>
      </c>
    </row>
    <row r="62" spans="1:12" ht="12.75">
      <c r="A62" t="s">
        <v>27</v>
      </c>
      <c r="B62" t="s">
        <v>73</v>
      </c>
      <c r="C62">
        <v>34613475</v>
      </c>
      <c r="D62">
        <v>461</v>
      </c>
      <c r="E62">
        <v>38000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ht="12.75">
      <c r="A63" t="s">
        <v>27</v>
      </c>
      <c r="B63" t="s">
        <v>74</v>
      </c>
      <c r="C63">
        <v>350667588</v>
      </c>
      <c r="D63">
        <v>2113</v>
      </c>
      <c r="E63">
        <v>5340000</v>
      </c>
      <c r="F63">
        <v>3</v>
      </c>
      <c r="G63">
        <v>3004572</v>
      </c>
      <c r="H63">
        <v>350000</v>
      </c>
      <c r="I63">
        <v>5</v>
      </c>
      <c r="J63">
        <v>2</v>
      </c>
      <c r="K63">
        <v>0</v>
      </c>
      <c r="L63">
        <v>0</v>
      </c>
    </row>
    <row r="64" spans="1:12" ht="12.75">
      <c r="A64" t="s">
        <v>27</v>
      </c>
      <c r="B64" t="s">
        <v>75</v>
      </c>
      <c r="C64">
        <v>26212315</v>
      </c>
      <c r="D64">
        <v>303</v>
      </c>
      <c r="E64">
        <v>68547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ht="12.75">
      <c r="A65" t="s">
        <v>27</v>
      </c>
      <c r="B65" t="s">
        <v>76</v>
      </c>
      <c r="C65">
        <v>4307667</v>
      </c>
      <c r="D65">
        <v>36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ht="12.75">
      <c r="A66" t="s">
        <v>27</v>
      </c>
      <c r="B66" t="s">
        <v>77</v>
      </c>
      <c r="C66">
        <v>585863</v>
      </c>
      <c r="D66">
        <v>4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ht="12.75">
      <c r="A67" t="s">
        <v>27</v>
      </c>
      <c r="B67" t="s">
        <v>78</v>
      </c>
      <c r="C67">
        <v>35981000</v>
      </c>
      <c r="D67">
        <v>228</v>
      </c>
      <c r="E67">
        <v>2946000</v>
      </c>
      <c r="F67">
        <v>4</v>
      </c>
      <c r="G67">
        <v>2782000</v>
      </c>
      <c r="H67">
        <v>0</v>
      </c>
      <c r="I67">
        <v>4</v>
      </c>
      <c r="J67">
        <v>0</v>
      </c>
      <c r="K67">
        <v>0</v>
      </c>
      <c r="L67">
        <v>0</v>
      </c>
    </row>
    <row r="68" spans="1:12" ht="12.75">
      <c r="A68" t="s">
        <v>27</v>
      </c>
      <c r="B68" t="s">
        <v>79</v>
      </c>
      <c r="C68">
        <v>12217969</v>
      </c>
      <c r="D68">
        <v>48</v>
      </c>
      <c r="E68">
        <v>314885</v>
      </c>
      <c r="F68">
        <v>1</v>
      </c>
      <c r="G68">
        <v>314885</v>
      </c>
      <c r="H68">
        <v>0</v>
      </c>
      <c r="I68">
        <v>1</v>
      </c>
      <c r="J68">
        <v>0</v>
      </c>
      <c r="K68">
        <v>0</v>
      </c>
      <c r="L68">
        <v>0</v>
      </c>
    </row>
    <row r="69" spans="1:12" ht="12.75">
      <c r="A69" t="s">
        <v>27</v>
      </c>
      <c r="B69" t="s">
        <v>80</v>
      </c>
      <c r="C69">
        <v>14033320</v>
      </c>
      <c r="D69">
        <v>87</v>
      </c>
      <c r="E69">
        <v>471960</v>
      </c>
      <c r="F69">
        <v>2</v>
      </c>
      <c r="G69">
        <v>299257</v>
      </c>
      <c r="H69">
        <v>0</v>
      </c>
      <c r="I69">
        <v>1</v>
      </c>
      <c r="J69">
        <v>0</v>
      </c>
      <c r="K69">
        <v>0</v>
      </c>
      <c r="L69">
        <v>0</v>
      </c>
    </row>
    <row r="70" spans="1:12" ht="12.75">
      <c r="A70" t="s">
        <v>27</v>
      </c>
      <c r="B70" t="s">
        <v>81</v>
      </c>
      <c r="C70">
        <v>86312030</v>
      </c>
      <c r="D70">
        <v>875</v>
      </c>
      <c r="E70">
        <v>1309638</v>
      </c>
      <c r="F70">
        <v>3</v>
      </c>
      <c r="G70">
        <v>1030847</v>
      </c>
      <c r="H70">
        <v>0</v>
      </c>
      <c r="I70">
        <v>3</v>
      </c>
      <c r="J70">
        <v>0</v>
      </c>
      <c r="K70">
        <v>0</v>
      </c>
      <c r="L70">
        <v>0</v>
      </c>
    </row>
    <row r="71" spans="1:12" ht="12.75">
      <c r="A71" t="s">
        <v>27</v>
      </c>
      <c r="B71" t="s">
        <v>82</v>
      </c>
      <c r="C71">
        <v>834026</v>
      </c>
      <c r="D71">
        <v>21</v>
      </c>
      <c r="E71">
        <v>7858</v>
      </c>
      <c r="F71">
        <v>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1:12" ht="12.75">
      <c r="A72" t="s">
        <v>27</v>
      </c>
      <c r="B72" t="s">
        <v>83</v>
      </c>
      <c r="C72">
        <v>19776922</v>
      </c>
      <c r="D72">
        <v>258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ht="12.75">
      <c r="A73" t="s">
        <v>27</v>
      </c>
      <c r="B73" t="s">
        <v>84</v>
      </c>
      <c r="C73">
        <v>5871097</v>
      </c>
      <c r="D73">
        <v>126</v>
      </c>
      <c r="E73">
        <v>13222</v>
      </c>
      <c r="F73">
        <v>1</v>
      </c>
      <c r="G73">
        <v>13222</v>
      </c>
      <c r="H73">
        <v>0</v>
      </c>
      <c r="I73">
        <v>1</v>
      </c>
      <c r="J73">
        <v>0</v>
      </c>
      <c r="K73">
        <v>0</v>
      </c>
      <c r="L73">
        <v>0</v>
      </c>
    </row>
    <row r="74" spans="1:12" ht="12.75">
      <c r="A74" t="s">
        <v>27</v>
      </c>
      <c r="B74" t="s">
        <v>85</v>
      </c>
      <c r="C74">
        <v>13763796</v>
      </c>
      <c r="D74">
        <v>271</v>
      </c>
      <c r="E74">
        <v>37654</v>
      </c>
      <c r="F74">
        <v>2</v>
      </c>
      <c r="G74">
        <v>0</v>
      </c>
      <c r="H74">
        <v>37147</v>
      </c>
      <c r="I74">
        <v>0</v>
      </c>
      <c r="J74">
        <v>1</v>
      </c>
      <c r="K74">
        <v>0</v>
      </c>
      <c r="L74">
        <v>0</v>
      </c>
    </row>
    <row r="75" spans="1:12" ht="12.75">
      <c r="A75" t="s">
        <v>27</v>
      </c>
      <c r="B75" t="s">
        <v>86</v>
      </c>
      <c r="C75">
        <v>76721347</v>
      </c>
      <c r="D75">
        <v>1159</v>
      </c>
      <c r="E75">
        <v>1085621</v>
      </c>
      <c r="F75">
        <v>8</v>
      </c>
      <c r="G75">
        <v>402302</v>
      </c>
      <c r="H75">
        <v>0</v>
      </c>
      <c r="I75">
        <v>1</v>
      </c>
      <c r="J75">
        <v>0</v>
      </c>
      <c r="K75">
        <v>0</v>
      </c>
      <c r="L75">
        <v>0</v>
      </c>
    </row>
    <row r="76" spans="1:12" ht="12.75">
      <c r="A76" t="s">
        <v>27</v>
      </c>
      <c r="B76" t="s">
        <v>87</v>
      </c>
      <c r="C76">
        <v>1198396</v>
      </c>
      <c r="D76">
        <v>13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ht="12.75">
      <c r="A77" t="s">
        <v>27</v>
      </c>
      <c r="B77" t="s">
        <v>88</v>
      </c>
      <c r="C77">
        <v>11899305</v>
      </c>
      <c r="D77">
        <v>268</v>
      </c>
      <c r="E77">
        <v>342836</v>
      </c>
      <c r="F77">
        <v>10</v>
      </c>
      <c r="G77">
        <v>64541</v>
      </c>
      <c r="H77">
        <v>0</v>
      </c>
      <c r="I77">
        <v>1</v>
      </c>
      <c r="J77">
        <v>0</v>
      </c>
      <c r="K77">
        <v>0</v>
      </c>
      <c r="L77">
        <v>0</v>
      </c>
    </row>
    <row r="78" spans="1:12" ht="12.75">
      <c r="A78" t="s">
        <v>27</v>
      </c>
      <c r="B78" t="s">
        <v>89</v>
      </c>
      <c r="C78">
        <v>24962668</v>
      </c>
      <c r="D78">
        <v>392</v>
      </c>
      <c r="E78">
        <v>11347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</row>
    <row r="79" spans="1:12" ht="12.75">
      <c r="A79" t="s">
        <v>27</v>
      </c>
      <c r="B79" t="s">
        <v>90</v>
      </c>
      <c r="C79">
        <v>21723255</v>
      </c>
      <c r="D79">
        <v>175</v>
      </c>
      <c r="E79">
        <v>132400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ht="12.75">
      <c r="A80" t="s">
        <v>27</v>
      </c>
      <c r="B80" t="s">
        <v>91</v>
      </c>
      <c r="C80">
        <v>21725053</v>
      </c>
      <c r="D80">
        <v>116</v>
      </c>
      <c r="E80">
        <v>1494384</v>
      </c>
      <c r="F80">
        <v>6</v>
      </c>
      <c r="G80">
        <v>711190</v>
      </c>
      <c r="H80">
        <v>0</v>
      </c>
      <c r="I80">
        <v>2</v>
      </c>
      <c r="J80">
        <v>0</v>
      </c>
      <c r="K80">
        <v>0</v>
      </c>
      <c r="L80">
        <v>0</v>
      </c>
    </row>
    <row r="81" spans="1:12" ht="12.75">
      <c r="A81" t="s">
        <v>27</v>
      </c>
      <c r="B81" t="s">
        <v>92</v>
      </c>
      <c r="C81">
        <v>57898151</v>
      </c>
      <c r="D81">
        <v>1156</v>
      </c>
      <c r="E81">
        <v>288488</v>
      </c>
      <c r="F81">
        <v>8</v>
      </c>
      <c r="G81">
        <v>129460</v>
      </c>
      <c r="H81">
        <v>48612</v>
      </c>
      <c r="I81">
        <v>3</v>
      </c>
      <c r="J81">
        <v>1</v>
      </c>
      <c r="K81">
        <v>0</v>
      </c>
      <c r="L81">
        <v>0</v>
      </c>
    </row>
    <row r="82" spans="1:12" ht="12.75">
      <c r="A82" t="s">
        <v>27</v>
      </c>
      <c r="B82" t="s">
        <v>93</v>
      </c>
      <c r="C82">
        <v>6582220</v>
      </c>
      <c r="D82">
        <v>116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ht="12.75">
      <c r="A83" t="s">
        <v>27</v>
      </c>
      <c r="B83" t="s">
        <v>94</v>
      </c>
      <c r="C83">
        <v>9359774</v>
      </c>
      <c r="D83">
        <v>262</v>
      </c>
      <c r="E83">
        <v>132975</v>
      </c>
      <c r="F83">
        <v>4</v>
      </c>
      <c r="G83">
        <v>70009</v>
      </c>
      <c r="H83">
        <v>0</v>
      </c>
      <c r="I83">
        <v>1</v>
      </c>
      <c r="J83">
        <v>0</v>
      </c>
      <c r="K83">
        <v>0</v>
      </c>
      <c r="L83">
        <v>0</v>
      </c>
    </row>
    <row r="84" spans="1:12" ht="12.75">
      <c r="A84" t="s">
        <v>27</v>
      </c>
      <c r="B84" t="s">
        <v>95</v>
      </c>
      <c r="C84">
        <v>10911931</v>
      </c>
      <c r="D84">
        <v>111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ht="12.75">
      <c r="A85" t="s">
        <v>27</v>
      </c>
      <c r="B85" t="s">
        <v>96</v>
      </c>
      <c r="C85">
        <v>22006144</v>
      </c>
      <c r="D85">
        <v>356</v>
      </c>
      <c r="E85">
        <v>89085</v>
      </c>
      <c r="F85">
        <v>6</v>
      </c>
      <c r="G85">
        <v>18878</v>
      </c>
      <c r="H85">
        <v>66836</v>
      </c>
      <c r="I85">
        <v>1</v>
      </c>
      <c r="J85">
        <v>3</v>
      </c>
      <c r="K85">
        <v>0</v>
      </c>
      <c r="L85">
        <v>0</v>
      </c>
    </row>
    <row r="86" spans="1:12" ht="12.75">
      <c r="A86" t="s">
        <v>27</v>
      </c>
      <c r="B86" t="s">
        <v>97</v>
      </c>
      <c r="C86">
        <v>5461276</v>
      </c>
      <c r="D86">
        <v>76</v>
      </c>
      <c r="E86">
        <v>81445</v>
      </c>
      <c r="F86">
        <v>2</v>
      </c>
      <c r="G86">
        <v>45840</v>
      </c>
      <c r="H86">
        <v>0</v>
      </c>
      <c r="I86">
        <v>1</v>
      </c>
      <c r="J86">
        <v>0</v>
      </c>
      <c r="K86">
        <v>0</v>
      </c>
      <c r="L86">
        <v>0</v>
      </c>
    </row>
    <row r="87" spans="1:12" ht="12.75">
      <c r="A87" t="s">
        <v>27</v>
      </c>
      <c r="B87" t="s">
        <v>98</v>
      </c>
      <c r="C87">
        <v>8641978</v>
      </c>
      <c r="D87">
        <v>158</v>
      </c>
      <c r="E87">
        <v>218557</v>
      </c>
      <c r="F87">
        <v>5</v>
      </c>
      <c r="G87">
        <v>90000</v>
      </c>
      <c r="H87">
        <v>90000</v>
      </c>
      <c r="I87">
        <v>1</v>
      </c>
      <c r="J87">
        <v>1</v>
      </c>
      <c r="K87">
        <v>0</v>
      </c>
      <c r="L87">
        <v>0</v>
      </c>
    </row>
    <row r="88" spans="1:12" ht="12.75">
      <c r="A88" t="s">
        <v>27</v>
      </c>
      <c r="B88" t="s">
        <v>99</v>
      </c>
      <c r="C88">
        <v>13995210</v>
      </c>
      <c r="D88">
        <v>221</v>
      </c>
      <c r="E88">
        <v>94760</v>
      </c>
      <c r="F88">
        <v>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ht="12.75">
      <c r="A89" t="s">
        <v>27</v>
      </c>
      <c r="B89" t="s">
        <v>100</v>
      </c>
      <c r="C89">
        <v>5012325</v>
      </c>
      <c r="D89">
        <v>112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ht="12.75">
      <c r="A90" t="s">
        <v>27</v>
      </c>
      <c r="B90" t="s">
        <v>101</v>
      </c>
      <c r="C90">
        <v>57533680</v>
      </c>
      <c r="D90">
        <v>612</v>
      </c>
      <c r="E90">
        <v>1358301</v>
      </c>
      <c r="F90">
        <v>18</v>
      </c>
      <c r="G90">
        <v>165930</v>
      </c>
      <c r="H90">
        <v>382490</v>
      </c>
      <c r="I90">
        <v>1</v>
      </c>
      <c r="J90">
        <v>4</v>
      </c>
      <c r="K90">
        <v>0</v>
      </c>
      <c r="L90">
        <v>0</v>
      </c>
    </row>
    <row r="91" spans="1:12" ht="12.75">
      <c r="A91" t="s">
        <v>27</v>
      </c>
      <c r="B91" t="s">
        <v>102</v>
      </c>
      <c r="C91">
        <v>19667510</v>
      </c>
      <c r="D91">
        <v>404</v>
      </c>
      <c r="E91">
        <v>93205</v>
      </c>
      <c r="F91">
        <v>2</v>
      </c>
      <c r="G91">
        <v>38532</v>
      </c>
      <c r="H91">
        <v>153993</v>
      </c>
      <c r="I91">
        <v>1</v>
      </c>
      <c r="J91">
        <v>1</v>
      </c>
      <c r="K91">
        <v>0</v>
      </c>
      <c r="L91">
        <v>0</v>
      </c>
    </row>
    <row r="92" spans="1:12" ht="12.75">
      <c r="A92" t="s">
        <v>27</v>
      </c>
      <c r="B92" t="s">
        <v>103</v>
      </c>
      <c r="C92">
        <v>34103242</v>
      </c>
      <c r="D92">
        <v>223</v>
      </c>
      <c r="E92">
        <v>5613947</v>
      </c>
      <c r="F92">
        <v>4</v>
      </c>
      <c r="G92">
        <v>4909153</v>
      </c>
      <c r="H92">
        <v>0</v>
      </c>
      <c r="I92">
        <v>1</v>
      </c>
      <c r="J92">
        <v>0</v>
      </c>
      <c r="K92">
        <v>0</v>
      </c>
      <c r="L92">
        <v>0</v>
      </c>
    </row>
    <row r="93" spans="1:12" ht="12.75">
      <c r="A93" t="s">
        <v>27</v>
      </c>
      <c r="B93" t="s">
        <v>104</v>
      </c>
      <c r="C93">
        <v>2789088</v>
      </c>
      <c r="D93">
        <v>72</v>
      </c>
      <c r="E93">
        <v>26483</v>
      </c>
      <c r="F93">
        <v>2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ht="12.75">
      <c r="A94" t="s">
        <v>27</v>
      </c>
      <c r="B94" t="s">
        <v>105</v>
      </c>
      <c r="C94">
        <v>7926032</v>
      </c>
      <c r="D94">
        <v>84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ht="12.75">
      <c r="A95" t="s">
        <v>27</v>
      </c>
      <c r="B95" t="s">
        <v>106</v>
      </c>
      <c r="C95">
        <v>95794506</v>
      </c>
      <c r="D95">
        <v>978</v>
      </c>
      <c r="E95">
        <v>212148</v>
      </c>
      <c r="F95">
        <v>3</v>
      </c>
      <c r="G95">
        <v>80823</v>
      </c>
      <c r="H95">
        <v>0</v>
      </c>
      <c r="I95">
        <v>1</v>
      </c>
      <c r="J95">
        <v>0</v>
      </c>
      <c r="K95">
        <v>0</v>
      </c>
      <c r="L95">
        <v>0</v>
      </c>
    </row>
    <row r="96" spans="1:12" ht="12.75">
      <c r="A96" t="s">
        <v>27</v>
      </c>
      <c r="B96" t="s">
        <v>107</v>
      </c>
      <c r="C96">
        <v>13778116</v>
      </c>
      <c r="D96">
        <v>99</v>
      </c>
      <c r="E96">
        <v>1018715</v>
      </c>
      <c r="F96">
        <v>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ht="12.75">
      <c r="A97" t="s">
        <v>27</v>
      </c>
      <c r="B97" t="s">
        <v>108</v>
      </c>
      <c r="C97">
        <v>120489585</v>
      </c>
      <c r="D97">
        <v>2509</v>
      </c>
      <c r="E97">
        <v>1431477</v>
      </c>
      <c r="F97">
        <v>23</v>
      </c>
      <c r="G97">
        <v>1187554</v>
      </c>
      <c r="H97">
        <v>133467</v>
      </c>
      <c r="I97">
        <v>19</v>
      </c>
      <c r="J97">
        <v>2</v>
      </c>
      <c r="K97">
        <v>0</v>
      </c>
      <c r="L97">
        <v>0</v>
      </c>
    </row>
    <row r="98" spans="1:12" ht="12.75">
      <c r="A98" t="s">
        <v>27</v>
      </c>
      <c r="B98" t="s">
        <v>109</v>
      </c>
      <c r="C98">
        <v>56820172</v>
      </c>
      <c r="D98">
        <v>699</v>
      </c>
      <c r="E98">
        <v>47627</v>
      </c>
      <c r="F98">
        <v>2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ht="12.75">
      <c r="A99" t="s">
        <v>27</v>
      </c>
      <c r="B99" t="s">
        <v>110</v>
      </c>
      <c r="C99">
        <v>15768000</v>
      </c>
      <c r="D99">
        <v>234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ht="12.75">
      <c r="A100" t="s">
        <v>27</v>
      </c>
      <c r="B100" t="s">
        <v>111</v>
      </c>
      <c r="C100">
        <v>17227736</v>
      </c>
      <c r="D100">
        <v>298</v>
      </c>
      <c r="E100">
        <v>294423</v>
      </c>
      <c r="F100">
        <v>1</v>
      </c>
      <c r="G100">
        <v>0</v>
      </c>
      <c r="H100">
        <v>588846</v>
      </c>
      <c r="I100">
        <v>0</v>
      </c>
      <c r="J100">
        <v>1</v>
      </c>
      <c r="K100">
        <v>0</v>
      </c>
      <c r="L100">
        <v>0</v>
      </c>
    </row>
    <row r="101" spans="1:12" ht="12.75">
      <c r="A101" t="s">
        <v>27</v>
      </c>
      <c r="B101" t="s">
        <v>112</v>
      </c>
      <c r="C101">
        <v>537997658</v>
      </c>
      <c r="D101">
        <v>7191</v>
      </c>
      <c r="E101">
        <v>1490986</v>
      </c>
      <c r="F101">
        <v>9</v>
      </c>
      <c r="G101">
        <v>208910</v>
      </c>
      <c r="H101">
        <v>213296</v>
      </c>
      <c r="I101">
        <v>4</v>
      </c>
      <c r="J101">
        <v>2</v>
      </c>
      <c r="K101">
        <v>0</v>
      </c>
      <c r="L101">
        <v>0</v>
      </c>
    </row>
    <row r="102" spans="1:12" ht="12.75">
      <c r="A102" t="s">
        <v>27</v>
      </c>
      <c r="B102" t="s">
        <v>113</v>
      </c>
      <c r="C102">
        <v>6189651</v>
      </c>
      <c r="D102">
        <v>165</v>
      </c>
      <c r="E102">
        <v>232681</v>
      </c>
      <c r="F102">
        <v>8</v>
      </c>
      <c r="G102">
        <v>0</v>
      </c>
      <c r="H102">
        <v>428264</v>
      </c>
      <c r="I102">
        <v>0</v>
      </c>
      <c r="J102">
        <v>9</v>
      </c>
      <c r="K102">
        <v>0</v>
      </c>
      <c r="L102">
        <v>0</v>
      </c>
    </row>
    <row r="103" spans="1:12" ht="12.75">
      <c r="A103" t="s">
        <v>27</v>
      </c>
      <c r="B103" t="s">
        <v>114</v>
      </c>
      <c r="C103">
        <v>5148204</v>
      </c>
      <c r="D103">
        <v>107</v>
      </c>
      <c r="E103">
        <v>167566</v>
      </c>
      <c r="F103">
        <v>6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</row>
    <row r="104" spans="1:12" ht="12.75">
      <c r="A104" t="s">
        <v>27</v>
      </c>
      <c r="B104" t="s">
        <v>115</v>
      </c>
      <c r="C104">
        <v>25312561</v>
      </c>
      <c r="D104">
        <v>492</v>
      </c>
      <c r="E104">
        <v>148331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ht="12.75">
      <c r="A105" t="s">
        <v>27</v>
      </c>
      <c r="B105" t="s">
        <v>116</v>
      </c>
      <c r="C105">
        <v>156607000</v>
      </c>
      <c r="D105">
        <v>3767</v>
      </c>
      <c r="E105">
        <v>252500</v>
      </c>
      <c r="F105">
        <v>4</v>
      </c>
      <c r="G105">
        <v>906259</v>
      </c>
      <c r="H105">
        <v>121600</v>
      </c>
      <c r="I105">
        <v>13</v>
      </c>
      <c r="J105">
        <v>4</v>
      </c>
      <c r="K105">
        <v>0</v>
      </c>
      <c r="L105">
        <v>0</v>
      </c>
    </row>
    <row r="106" spans="1:12" ht="12.75">
      <c r="A106" t="s">
        <v>27</v>
      </c>
      <c r="B106" t="s">
        <v>608</v>
      </c>
      <c r="C106">
        <v>647832</v>
      </c>
      <c r="D106">
        <v>22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ht="12.75">
      <c r="A107" t="s">
        <v>27</v>
      </c>
      <c r="B107" t="s">
        <v>117</v>
      </c>
      <c r="C107">
        <v>17699119</v>
      </c>
      <c r="D107">
        <v>45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ht="12.75">
      <c r="A108" t="s">
        <v>27</v>
      </c>
      <c r="B108" t="s">
        <v>118</v>
      </c>
      <c r="C108">
        <v>19568741</v>
      </c>
      <c r="D108">
        <v>281</v>
      </c>
      <c r="E108">
        <v>643391</v>
      </c>
      <c r="F108">
        <v>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ht="12.75">
      <c r="A109" t="s">
        <v>27</v>
      </c>
      <c r="B109" t="s">
        <v>119</v>
      </c>
      <c r="C109">
        <v>40700335</v>
      </c>
      <c r="D109">
        <v>413</v>
      </c>
      <c r="E109">
        <v>68746</v>
      </c>
      <c r="F109">
        <v>2</v>
      </c>
      <c r="G109">
        <v>83988</v>
      </c>
      <c r="H109">
        <v>0</v>
      </c>
      <c r="I109">
        <v>2</v>
      </c>
      <c r="J109">
        <v>0</v>
      </c>
      <c r="K109">
        <v>0</v>
      </c>
      <c r="L109">
        <v>0</v>
      </c>
    </row>
    <row r="110" spans="1:12" ht="12.75">
      <c r="A110" t="s">
        <v>27</v>
      </c>
      <c r="B110" t="s">
        <v>577</v>
      </c>
      <c r="C110">
        <v>92438050</v>
      </c>
      <c r="D110">
        <v>1487</v>
      </c>
      <c r="E110">
        <v>858473</v>
      </c>
      <c r="F110">
        <v>8</v>
      </c>
      <c r="G110">
        <v>0</v>
      </c>
      <c r="H110">
        <v>65500</v>
      </c>
      <c r="I110">
        <v>0</v>
      </c>
      <c r="J110">
        <v>1</v>
      </c>
      <c r="K110">
        <v>0</v>
      </c>
      <c r="L110">
        <v>0</v>
      </c>
    </row>
    <row r="111" spans="1:12" ht="12.75">
      <c r="A111" t="s">
        <v>27</v>
      </c>
      <c r="B111" t="s">
        <v>120</v>
      </c>
      <c r="C111">
        <v>20839385</v>
      </c>
      <c r="D111">
        <v>77</v>
      </c>
      <c r="E111">
        <v>2432526</v>
      </c>
      <c r="F111">
        <v>4</v>
      </c>
      <c r="G111">
        <v>1099458</v>
      </c>
      <c r="H111">
        <v>0</v>
      </c>
      <c r="I111">
        <v>1</v>
      </c>
      <c r="J111">
        <v>0</v>
      </c>
      <c r="K111">
        <v>0</v>
      </c>
      <c r="L111">
        <v>0</v>
      </c>
    </row>
    <row r="112" spans="1:12" ht="12.75">
      <c r="A112" t="s">
        <v>27</v>
      </c>
      <c r="B112" t="s">
        <v>121</v>
      </c>
      <c r="C112">
        <v>67659569</v>
      </c>
      <c r="D112">
        <v>231</v>
      </c>
      <c r="E112">
        <v>3328489</v>
      </c>
      <c r="F112">
        <v>5</v>
      </c>
      <c r="G112">
        <v>1519544</v>
      </c>
      <c r="H112">
        <v>0</v>
      </c>
      <c r="I112">
        <v>2</v>
      </c>
      <c r="J112">
        <v>0</v>
      </c>
      <c r="K112">
        <v>0</v>
      </c>
      <c r="L112">
        <v>0</v>
      </c>
    </row>
    <row r="113" spans="1:12" ht="12.75">
      <c r="A113" t="s">
        <v>27</v>
      </c>
      <c r="B113" t="s">
        <v>122</v>
      </c>
      <c r="C113">
        <v>12789363</v>
      </c>
      <c r="D113">
        <v>192</v>
      </c>
      <c r="E113">
        <v>23997</v>
      </c>
      <c r="F113">
        <v>1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ht="12.75">
      <c r="A114" t="s">
        <v>27</v>
      </c>
      <c r="B114" t="s">
        <v>123</v>
      </c>
      <c r="C114">
        <v>38420825</v>
      </c>
      <c r="D114">
        <v>86</v>
      </c>
      <c r="E114">
        <v>954196</v>
      </c>
      <c r="F114">
        <v>1</v>
      </c>
      <c r="G114">
        <v>1008392</v>
      </c>
      <c r="H114">
        <v>0</v>
      </c>
      <c r="I114">
        <v>1</v>
      </c>
      <c r="J114">
        <v>0</v>
      </c>
      <c r="K114">
        <v>0</v>
      </c>
      <c r="L114">
        <v>0</v>
      </c>
    </row>
    <row r="115" spans="1:12" ht="12.75">
      <c r="A115" t="s">
        <v>27</v>
      </c>
      <c r="B115" t="s">
        <v>124</v>
      </c>
      <c r="C115">
        <v>17025404</v>
      </c>
      <c r="D115">
        <v>349</v>
      </c>
      <c r="E115">
        <v>162415</v>
      </c>
      <c r="F115">
        <v>5</v>
      </c>
      <c r="G115">
        <v>0</v>
      </c>
      <c r="H115">
        <v>68164</v>
      </c>
      <c r="I115">
        <v>0</v>
      </c>
      <c r="J115">
        <v>1</v>
      </c>
      <c r="K115">
        <v>0</v>
      </c>
      <c r="L115">
        <v>0</v>
      </c>
    </row>
    <row r="116" spans="1:12" ht="12.75">
      <c r="A116" t="s">
        <v>27</v>
      </c>
      <c r="B116" t="s">
        <v>125</v>
      </c>
      <c r="C116">
        <v>1472500</v>
      </c>
      <c r="D116">
        <v>30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ht="12.75">
      <c r="A117" t="s">
        <v>27</v>
      </c>
      <c r="B117" t="s">
        <v>126</v>
      </c>
      <c r="C117">
        <v>954079</v>
      </c>
      <c r="D117">
        <v>16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ht="12.75">
      <c r="A118" t="s">
        <v>27</v>
      </c>
      <c r="B118" t="s">
        <v>127</v>
      </c>
      <c r="C118">
        <v>33333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</row>
    <row r="119" spans="1:12" ht="12.75">
      <c r="A119" t="s">
        <v>27</v>
      </c>
      <c r="B119" t="s">
        <v>128</v>
      </c>
      <c r="C119">
        <v>21703038</v>
      </c>
      <c r="D119">
        <v>90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ht="12.75">
      <c r="A120" t="s">
        <v>27</v>
      </c>
      <c r="B120" t="s">
        <v>129</v>
      </c>
      <c r="C120">
        <v>1244738220</v>
      </c>
      <c r="D120">
        <v>1836</v>
      </c>
      <c r="E120">
        <v>7173359</v>
      </c>
      <c r="F120">
        <v>89</v>
      </c>
      <c r="G120">
        <v>1543313</v>
      </c>
      <c r="H120">
        <v>0</v>
      </c>
      <c r="I120">
        <v>25</v>
      </c>
      <c r="J120">
        <v>0</v>
      </c>
      <c r="K120">
        <v>0</v>
      </c>
      <c r="L120">
        <v>0</v>
      </c>
    </row>
    <row r="121" spans="1:12" ht="12.75">
      <c r="A121" t="s">
        <v>27</v>
      </c>
      <c r="B121" t="s">
        <v>130</v>
      </c>
      <c r="C121">
        <v>247995571</v>
      </c>
      <c r="D121">
        <v>4402</v>
      </c>
      <c r="E121">
        <v>2076399</v>
      </c>
      <c r="F121">
        <v>29</v>
      </c>
      <c r="G121">
        <v>706617</v>
      </c>
      <c r="H121">
        <v>301500</v>
      </c>
      <c r="I121">
        <v>9</v>
      </c>
      <c r="J121">
        <v>1</v>
      </c>
      <c r="K121">
        <v>0</v>
      </c>
      <c r="L121">
        <v>0</v>
      </c>
    </row>
    <row r="122" spans="1:12" ht="12.75">
      <c r="A122" t="s">
        <v>27</v>
      </c>
      <c r="B122" t="s">
        <v>131</v>
      </c>
      <c r="C122">
        <v>228087</v>
      </c>
      <c r="D122">
        <v>4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ht="12.75">
      <c r="A123" t="s">
        <v>27</v>
      </c>
      <c r="B123" t="s">
        <v>132</v>
      </c>
      <c r="C123">
        <v>6672436</v>
      </c>
      <c r="D123">
        <v>85</v>
      </c>
      <c r="E123">
        <v>121764</v>
      </c>
      <c r="F123">
        <v>2</v>
      </c>
      <c r="G123">
        <v>82738</v>
      </c>
      <c r="H123">
        <v>0</v>
      </c>
      <c r="I123">
        <v>1</v>
      </c>
      <c r="J123">
        <v>0</v>
      </c>
      <c r="K123">
        <v>0</v>
      </c>
      <c r="L123">
        <v>0</v>
      </c>
    </row>
    <row r="124" spans="1:12" ht="12.75">
      <c r="A124" t="s">
        <v>27</v>
      </c>
      <c r="B124" t="s">
        <v>133</v>
      </c>
      <c r="C124">
        <v>210998937</v>
      </c>
      <c r="D124">
        <v>2920</v>
      </c>
      <c r="E124">
        <v>480333</v>
      </c>
      <c r="F124">
        <v>5</v>
      </c>
      <c r="G124">
        <v>46632</v>
      </c>
      <c r="H124">
        <v>203422</v>
      </c>
      <c r="I124">
        <v>1</v>
      </c>
      <c r="J124">
        <v>3</v>
      </c>
      <c r="K124">
        <v>0</v>
      </c>
      <c r="L124">
        <v>0</v>
      </c>
    </row>
    <row r="125" spans="1:12" ht="12.75">
      <c r="A125" t="s">
        <v>27</v>
      </c>
      <c r="B125" t="s">
        <v>134</v>
      </c>
      <c r="C125">
        <v>40910120</v>
      </c>
      <c r="D125">
        <v>873</v>
      </c>
      <c r="E125">
        <v>0</v>
      </c>
      <c r="F125">
        <v>0</v>
      </c>
      <c r="G125">
        <v>257491</v>
      </c>
      <c r="H125">
        <v>0</v>
      </c>
      <c r="I125">
        <v>4</v>
      </c>
      <c r="J125">
        <v>0</v>
      </c>
      <c r="K125">
        <v>0</v>
      </c>
      <c r="L125">
        <v>0</v>
      </c>
    </row>
    <row r="126" spans="1:12" ht="12.75">
      <c r="A126" t="s">
        <v>27</v>
      </c>
      <c r="B126" t="s">
        <v>135</v>
      </c>
      <c r="C126">
        <v>7337984</v>
      </c>
      <c r="D126">
        <v>173</v>
      </c>
      <c r="E126">
        <v>443554</v>
      </c>
      <c r="F126">
        <v>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</row>
    <row r="127" spans="1:12" ht="12.75">
      <c r="A127" t="s">
        <v>27</v>
      </c>
      <c r="B127" t="s">
        <v>136</v>
      </c>
      <c r="C127">
        <v>113424653</v>
      </c>
      <c r="D127">
        <v>1516</v>
      </c>
      <c r="E127">
        <v>1600078</v>
      </c>
      <c r="F127">
        <v>16</v>
      </c>
      <c r="G127">
        <v>179430</v>
      </c>
      <c r="H127">
        <v>33307</v>
      </c>
      <c r="I127">
        <v>2</v>
      </c>
      <c r="J127">
        <v>1</v>
      </c>
      <c r="K127">
        <v>0</v>
      </c>
      <c r="L127">
        <v>0</v>
      </c>
    </row>
    <row r="128" spans="1:12" ht="12.75">
      <c r="A128" t="s">
        <v>27</v>
      </c>
      <c r="B128" t="s">
        <v>137</v>
      </c>
      <c r="C128">
        <v>31666064</v>
      </c>
      <c r="D128">
        <v>878</v>
      </c>
      <c r="E128">
        <v>0</v>
      </c>
      <c r="F128">
        <v>0</v>
      </c>
      <c r="G128">
        <v>0</v>
      </c>
      <c r="H128">
        <v>57147</v>
      </c>
      <c r="I128">
        <v>0</v>
      </c>
      <c r="J128">
        <v>1</v>
      </c>
      <c r="K128">
        <v>0</v>
      </c>
      <c r="L128">
        <v>0</v>
      </c>
    </row>
    <row r="129" spans="1:12" ht="12.75">
      <c r="A129" t="s">
        <v>27</v>
      </c>
      <c r="B129" t="s">
        <v>138</v>
      </c>
      <c r="C129">
        <v>40450150</v>
      </c>
      <c r="D129">
        <v>764</v>
      </c>
      <c r="E129">
        <v>733462</v>
      </c>
      <c r="F129">
        <v>16</v>
      </c>
      <c r="G129">
        <v>159120</v>
      </c>
      <c r="H129">
        <v>560720</v>
      </c>
      <c r="I129">
        <v>2</v>
      </c>
      <c r="J129">
        <v>4</v>
      </c>
      <c r="K129">
        <v>0</v>
      </c>
      <c r="L129">
        <v>0</v>
      </c>
    </row>
    <row r="130" spans="1:12" ht="12.75">
      <c r="A130" t="s">
        <v>27</v>
      </c>
      <c r="B130" t="s">
        <v>139</v>
      </c>
      <c r="C130">
        <v>530118397</v>
      </c>
      <c r="D130">
        <v>8784</v>
      </c>
      <c r="E130">
        <v>3324000</v>
      </c>
      <c r="F130">
        <v>49</v>
      </c>
      <c r="G130">
        <v>2466010</v>
      </c>
      <c r="H130">
        <v>540128</v>
      </c>
      <c r="I130">
        <v>32</v>
      </c>
      <c r="J130">
        <v>9</v>
      </c>
      <c r="K130">
        <v>0</v>
      </c>
      <c r="L130">
        <v>0</v>
      </c>
    </row>
    <row r="131" spans="1:12" ht="12.75">
      <c r="A131" t="s">
        <v>27</v>
      </c>
      <c r="B131" t="s">
        <v>140</v>
      </c>
      <c r="C131">
        <v>2908920</v>
      </c>
      <c r="D131">
        <v>94</v>
      </c>
      <c r="E131">
        <v>13981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</row>
    <row r="132" spans="1:12" ht="12.75">
      <c r="A132" t="s">
        <v>27</v>
      </c>
      <c r="B132" t="s">
        <v>141</v>
      </c>
      <c r="C132">
        <v>8544892</v>
      </c>
      <c r="D132">
        <v>110</v>
      </c>
      <c r="E132">
        <v>75257</v>
      </c>
      <c r="F132">
        <v>2</v>
      </c>
      <c r="G132">
        <v>59930</v>
      </c>
      <c r="H132">
        <v>0</v>
      </c>
      <c r="I132">
        <v>1</v>
      </c>
      <c r="J132">
        <v>0</v>
      </c>
      <c r="K132">
        <v>0</v>
      </c>
      <c r="L132">
        <v>0</v>
      </c>
    </row>
    <row r="133" spans="1:12" ht="12.75">
      <c r="A133" t="s">
        <v>27</v>
      </c>
      <c r="B133" t="s">
        <v>142</v>
      </c>
      <c r="C133">
        <v>1848630</v>
      </c>
      <c r="D133">
        <v>43</v>
      </c>
      <c r="E133">
        <v>26805</v>
      </c>
      <c r="F133">
        <v>1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</row>
    <row r="134" spans="1:12" ht="12.75">
      <c r="A134" t="s">
        <v>27</v>
      </c>
      <c r="B134" t="s">
        <v>143</v>
      </c>
      <c r="C134">
        <v>4250000</v>
      </c>
      <c r="D134">
        <v>31</v>
      </c>
      <c r="E134">
        <v>281000</v>
      </c>
      <c r="F134">
        <v>3</v>
      </c>
      <c r="G134">
        <v>169000</v>
      </c>
      <c r="H134">
        <v>0</v>
      </c>
      <c r="I134">
        <v>1</v>
      </c>
      <c r="J134">
        <v>0</v>
      </c>
      <c r="K134">
        <v>0</v>
      </c>
      <c r="L134">
        <v>0</v>
      </c>
    </row>
    <row r="135" spans="1:12" ht="12.75">
      <c r="A135" t="s">
        <v>27</v>
      </c>
      <c r="B135" t="s">
        <v>144</v>
      </c>
      <c r="C135">
        <v>3968000</v>
      </c>
      <c r="D135">
        <v>180</v>
      </c>
      <c r="E135">
        <v>20000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</row>
    <row r="136" spans="1:12" ht="12.75">
      <c r="A136" t="s">
        <v>27</v>
      </c>
      <c r="B136" t="s">
        <v>145</v>
      </c>
      <c r="C136">
        <v>3342677</v>
      </c>
      <c r="D136">
        <v>69</v>
      </c>
      <c r="E136">
        <v>33884</v>
      </c>
      <c r="F136">
        <v>1</v>
      </c>
      <c r="G136">
        <v>0</v>
      </c>
      <c r="H136">
        <v>71654</v>
      </c>
      <c r="I136">
        <v>0</v>
      </c>
      <c r="J136">
        <v>2</v>
      </c>
      <c r="K136">
        <v>0</v>
      </c>
      <c r="L136">
        <v>0</v>
      </c>
    </row>
    <row r="137" spans="1:12" ht="12.75">
      <c r="A137" t="s">
        <v>27</v>
      </c>
      <c r="B137" t="s">
        <v>146</v>
      </c>
      <c r="C137">
        <v>54264167</v>
      </c>
      <c r="D137">
        <v>818</v>
      </c>
      <c r="E137">
        <v>347656</v>
      </c>
      <c r="F137">
        <v>7</v>
      </c>
      <c r="G137">
        <v>0</v>
      </c>
      <c r="H137">
        <v>615946</v>
      </c>
      <c r="I137">
        <v>0</v>
      </c>
      <c r="J137">
        <v>8</v>
      </c>
      <c r="K137">
        <v>1</v>
      </c>
      <c r="L137">
        <v>0</v>
      </c>
    </row>
    <row r="138" spans="1:12" ht="12.75">
      <c r="A138" t="s">
        <v>27</v>
      </c>
      <c r="B138" t="s">
        <v>147</v>
      </c>
      <c r="C138">
        <v>478221</v>
      </c>
      <c r="D138">
        <v>6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</row>
    <row r="139" spans="1:12" ht="12.75">
      <c r="A139" t="s">
        <v>27</v>
      </c>
      <c r="B139" t="s">
        <v>148</v>
      </c>
      <c r="C139">
        <v>11144123</v>
      </c>
      <c r="D139">
        <v>231</v>
      </c>
      <c r="E139">
        <v>169308</v>
      </c>
      <c r="F139">
        <v>3</v>
      </c>
      <c r="G139">
        <v>129356</v>
      </c>
      <c r="H139">
        <v>0</v>
      </c>
      <c r="I139">
        <v>2</v>
      </c>
      <c r="J139">
        <v>0</v>
      </c>
      <c r="K139">
        <v>0</v>
      </c>
      <c r="L139">
        <v>0</v>
      </c>
    </row>
    <row r="140" spans="1:12" ht="12.75">
      <c r="A140" t="s">
        <v>27</v>
      </c>
      <c r="B140" t="s">
        <v>149</v>
      </c>
      <c r="C140">
        <v>12500147</v>
      </c>
      <c r="D140">
        <v>292</v>
      </c>
      <c r="E140">
        <v>191091</v>
      </c>
      <c r="F140">
        <v>6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</row>
    <row r="141" spans="1:12" ht="12.75">
      <c r="A141" t="s">
        <v>27</v>
      </c>
      <c r="B141" t="s">
        <v>150</v>
      </c>
      <c r="C141">
        <v>4637087</v>
      </c>
      <c r="D141">
        <v>73</v>
      </c>
      <c r="E141">
        <v>45782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ht="12.75">
      <c r="A142" t="s">
        <v>27</v>
      </c>
      <c r="B142" t="s">
        <v>151</v>
      </c>
      <c r="C142">
        <v>1774138</v>
      </c>
      <c r="D142">
        <v>28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</row>
    <row r="143" spans="1:12" ht="12.75">
      <c r="A143" t="s">
        <v>27</v>
      </c>
      <c r="B143" t="s">
        <v>152</v>
      </c>
      <c r="C143">
        <v>5213425</v>
      </c>
      <c r="D143">
        <v>131</v>
      </c>
      <c r="E143">
        <v>51791</v>
      </c>
      <c r="F143">
        <v>2</v>
      </c>
      <c r="G143">
        <v>20308</v>
      </c>
      <c r="H143">
        <v>0</v>
      </c>
      <c r="I143">
        <v>1</v>
      </c>
      <c r="J143">
        <v>0</v>
      </c>
      <c r="K143">
        <v>0</v>
      </c>
      <c r="L143">
        <v>0</v>
      </c>
    </row>
    <row r="144" spans="1:12" ht="12.75">
      <c r="A144" t="s">
        <v>27</v>
      </c>
      <c r="B144" t="s">
        <v>153</v>
      </c>
      <c r="C144">
        <v>7583592</v>
      </c>
      <c r="D144">
        <v>210</v>
      </c>
      <c r="E144">
        <v>166383</v>
      </c>
      <c r="F144">
        <v>7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ht="12.75">
      <c r="A145" t="s">
        <v>27</v>
      </c>
      <c r="B145" t="s">
        <v>154</v>
      </c>
      <c r="C145">
        <v>6084735</v>
      </c>
      <c r="D145">
        <v>165</v>
      </c>
      <c r="E145">
        <v>52026</v>
      </c>
      <c r="F145">
        <v>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ht="12.75">
      <c r="A146" t="s">
        <v>27</v>
      </c>
      <c r="B146" t="s">
        <v>155</v>
      </c>
      <c r="C146">
        <v>69231115</v>
      </c>
      <c r="D146">
        <v>860</v>
      </c>
      <c r="E146">
        <v>3863355</v>
      </c>
      <c r="F146">
        <v>32</v>
      </c>
      <c r="G146">
        <v>3278451</v>
      </c>
      <c r="H146">
        <v>76642</v>
      </c>
      <c r="I146">
        <v>3</v>
      </c>
      <c r="J146">
        <v>1</v>
      </c>
      <c r="K146">
        <v>0</v>
      </c>
      <c r="L146">
        <v>0</v>
      </c>
    </row>
    <row r="147" spans="1:12" ht="12.75">
      <c r="A147" t="s">
        <v>27</v>
      </c>
      <c r="B147" t="s">
        <v>156</v>
      </c>
      <c r="C147">
        <v>124193770</v>
      </c>
      <c r="D147">
        <v>1314</v>
      </c>
      <c r="E147">
        <v>1081515</v>
      </c>
      <c r="F147">
        <v>9</v>
      </c>
      <c r="G147">
        <v>238737</v>
      </c>
      <c r="H147">
        <v>2470278</v>
      </c>
      <c r="I147">
        <v>2</v>
      </c>
      <c r="J147">
        <v>5</v>
      </c>
      <c r="K147">
        <v>0</v>
      </c>
      <c r="L147">
        <v>0</v>
      </c>
    </row>
    <row r="148" spans="1:12" ht="12.75">
      <c r="A148" t="s">
        <v>27</v>
      </c>
      <c r="B148" t="s">
        <v>157</v>
      </c>
      <c r="C148">
        <v>7128115</v>
      </c>
      <c r="D148">
        <v>240</v>
      </c>
      <c r="E148">
        <v>90367</v>
      </c>
      <c r="F148">
        <v>2</v>
      </c>
      <c r="G148">
        <v>11705</v>
      </c>
      <c r="H148">
        <v>158603</v>
      </c>
      <c r="I148">
        <v>1</v>
      </c>
      <c r="J148">
        <v>5</v>
      </c>
      <c r="K148">
        <v>0</v>
      </c>
      <c r="L148">
        <v>0</v>
      </c>
    </row>
    <row r="149" spans="1:12" ht="12.75">
      <c r="A149" t="s">
        <v>27</v>
      </c>
      <c r="B149" t="s">
        <v>157</v>
      </c>
      <c r="C149">
        <v>25869985</v>
      </c>
      <c r="D149">
        <v>423</v>
      </c>
      <c r="E149">
        <v>163324</v>
      </c>
      <c r="F149">
        <v>4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</row>
    <row r="150" spans="1:12" ht="12.75">
      <c r="A150" t="s">
        <v>27</v>
      </c>
      <c r="B150" t="s">
        <v>158</v>
      </c>
      <c r="C150">
        <v>55745</v>
      </c>
      <c r="D150">
        <v>1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ht="12.75">
      <c r="A151" t="s">
        <v>27</v>
      </c>
      <c r="B151" t="s">
        <v>159</v>
      </c>
      <c r="C151">
        <v>2381821</v>
      </c>
      <c r="D151">
        <v>33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</row>
    <row r="152" spans="1:12" ht="12.75">
      <c r="A152" t="s">
        <v>27</v>
      </c>
      <c r="B152" t="s">
        <v>160</v>
      </c>
      <c r="C152">
        <v>13701925</v>
      </c>
      <c r="D152">
        <v>80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</row>
    <row r="153" spans="1:12" ht="12.75">
      <c r="A153" t="s">
        <v>27</v>
      </c>
      <c r="B153" t="s">
        <v>161</v>
      </c>
      <c r="C153">
        <v>6313419</v>
      </c>
      <c r="D153">
        <v>36</v>
      </c>
      <c r="E153">
        <v>1875206</v>
      </c>
      <c r="F153">
        <v>3</v>
      </c>
      <c r="G153">
        <v>226441</v>
      </c>
      <c r="H153">
        <v>0</v>
      </c>
      <c r="I153">
        <v>1</v>
      </c>
      <c r="J153">
        <v>0</v>
      </c>
      <c r="K153">
        <v>0</v>
      </c>
      <c r="L153">
        <v>0</v>
      </c>
    </row>
    <row r="154" spans="1:12" ht="12.75">
      <c r="A154" t="s">
        <v>27</v>
      </c>
      <c r="B154" t="s">
        <v>162</v>
      </c>
      <c r="C154">
        <v>72832669</v>
      </c>
      <c r="D154">
        <v>673</v>
      </c>
      <c r="E154">
        <v>3359463</v>
      </c>
      <c r="F154">
        <v>8</v>
      </c>
      <c r="G154">
        <v>163760</v>
      </c>
      <c r="H154">
        <v>235000</v>
      </c>
      <c r="I154">
        <v>1</v>
      </c>
      <c r="J154">
        <v>1</v>
      </c>
      <c r="K154">
        <v>0</v>
      </c>
      <c r="L154">
        <v>0</v>
      </c>
    </row>
    <row r="155" spans="1:12" ht="12.75">
      <c r="A155" t="s">
        <v>27</v>
      </c>
      <c r="B155" t="s">
        <v>163</v>
      </c>
      <c r="C155">
        <v>21537476</v>
      </c>
      <c r="D155">
        <v>316</v>
      </c>
      <c r="E155">
        <v>152824</v>
      </c>
      <c r="F155">
        <v>2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ht="12.75">
      <c r="A156" t="s">
        <v>27</v>
      </c>
      <c r="B156" t="s">
        <v>164</v>
      </c>
      <c r="C156">
        <v>3927432</v>
      </c>
      <c r="D156">
        <v>106</v>
      </c>
      <c r="E156">
        <v>23130</v>
      </c>
      <c r="F156">
        <v>1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</row>
    <row r="157" spans="1:12" ht="12.75">
      <c r="A157" t="s">
        <v>27</v>
      </c>
      <c r="B157" t="s">
        <v>165</v>
      </c>
      <c r="C157">
        <v>79682445</v>
      </c>
      <c r="D157">
        <v>899</v>
      </c>
      <c r="E157">
        <v>294070</v>
      </c>
      <c r="F157">
        <v>3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ht="12.75">
      <c r="A158" t="s">
        <v>27</v>
      </c>
      <c r="B158" t="s">
        <v>166</v>
      </c>
      <c r="C158">
        <v>29022836</v>
      </c>
      <c r="D158">
        <v>290</v>
      </c>
      <c r="E158">
        <v>422839</v>
      </c>
      <c r="F158">
        <v>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ht="12.75">
      <c r="A159" t="s">
        <v>27</v>
      </c>
      <c r="B159" t="s">
        <v>167</v>
      </c>
      <c r="C159">
        <v>8631632</v>
      </c>
      <c r="D159">
        <v>44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</row>
    <row r="160" spans="1:12" ht="12.75">
      <c r="A160" t="s">
        <v>27</v>
      </c>
      <c r="B160" t="s">
        <v>578</v>
      </c>
      <c r="C160">
        <v>11609364</v>
      </c>
      <c r="D160">
        <v>171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ht="12.75">
      <c r="A161" t="s">
        <v>27</v>
      </c>
      <c r="B161" t="s">
        <v>168</v>
      </c>
      <c r="C161">
        <v>10977660</v>
      </c>
      <c r="D161">
        <v>285</v>
      </c>
      <c r="E161">
        <v>0</v>
      </c>
      <c r="F161">
        <v>0</v>
      </c>
      <c r="G161">
        <v>26180</v>
      </c>
      <c r="H161">
        <v>63380</v>
      </c>
      <c r="I161">
        <v>1</v>
      </c>
      <c r="J161">
        <v>2</v>
      </c>
      <c r="K161">
        <v>0</v>
      </c>
      <c r="L161">
        <v>0</v>
      </c>
    </row>
    <row r="162" spans="1:12" ht="12.75">
      <c r="A162" t="s">
        <v>27</v>
      </c>
      <c r="B162" t="s">
        <v>169</v>
      </c>
      <c r="C162">
        <v>34484536</v>
      </c>
      <c r="D162">
        <v>731</v>
      </c>
      <c r="E162">
        <v>107931</v>
      </c>
      <c r="F162">
        <v>2</v>
      </c>
      <c r="G162">
        <v>0</v>
      </c>
      <c r="H162">
        <v>49980</v>
      </c>
      <c r="I162">
        <v>0</v>
      </c>
      <c r="J162">
        <v>1</v>
      </c>
      <c r="K162">
        <v>0</v>
      </c>
      <c r="L162">
        <v>0</v>
      </c>
    </row>
    <row r="163" spans="1:12" ht="12.75">
      <c r="A163" t="s">
        <v>27</v>
      </c>
      <c r="B163" t="s">
        <v>170</v>
      </c>
      <c r="C163">
        <v>15097201</v>
      </c>
      <c r="D163">
        <v>343</v>
      </c>
      <c r="E163">
        <v>38404</v>
      </c>
      <c r="F163">
        <v>2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</row>
    <row r="164" spans="1:12" ht="12.75">
      <c r="A164" t="s">
        <v>27</v>
      </c>
      <c r="B164" t="s">
        <v>171</v>
      </c>
      <c r="C164">
        <v>2263413</v>
      </c>
      <c r="D164">
        <v>42</v>
      </c>
      <c r="E164">
        <v>132538</v>
      </c>
      <c r="F164">
        <v>1</v>
      </c>
      <c r="G164">
        <v>284371</v>
      </c>
      <c r="H164">
        <v>0</v>
      </c>
      <c r="I164">
        <v>1</v>
      </c>
      <c r="J164">
        <v>0</v>
      </c>
      <c r="K164">
        <v>0</v>
      </c>
      <c r="L164">
        <v>0</v>
      </c>
    </row>
    <row r="165" spans="1:12" ht="12.75">
      <c r="A165" t="s">
        <v>27</v>
      </c>
      <c r="B165" t="s">
        <v>579</v>
      </c>
      <c r="C165">
        <v>11984000</v>
      </c>
      <c r="D165">
        <v>63</v>
      </c>
      <c r="E165">
        <v>244995</v>
      </c>
      <c r="F165">
        <v>3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</row>
    <row r="166" spans="1:12" ht="12.75">
      <c r="A166" t="s">
        <v>27</v>
      </c>
      <c r="B166" t="s">
        <v>172</v>
      </c>
      <c r="C166">
        <v>11898202</v>
      </c>
      <c r="D166">
        <v>222</v>
      </c>
      <c r="E166">
        <v>46222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ht="12.75">
      <c r="A167" t="s">
        <v>27</v>
      </c>
      <c r="B167" t="s">
        <v>173</v>
      </c>
      <c r="C167">
        <v>3192214</v>
      </c>
      <c r="D167">
        <v>26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</row>
    <row r="168" spans="1:12" ht="12.75">
      <c r="A168" t="s">
        <v>27</v>
      </c>
      <c r="B168" t="s">
        <v>174</v>
      </c>
      <c r="C168">
        <v>23468634</v>
      </c>
      <c r="D168">
        <v>549</v>
      </c>
      <c r="E168">
        <v>1670563</v>
      </c>
      <c r="F168">
        <v>4</v>
      </c>
      <c r="G168">
        <v>1338000</v>
      </c>
      <c r="H168">
        <v>0</v>
      </c>
      <c r="I168">
        <v>4</v>
      </c>
      <c r="J168">
        <v>0</v>
      </c>
      <c r="K168">
        <v>0</v>
      </c>
      <c r="L168">
        <v>0</v>
      </c>
    </row>
    <row r="169" spans="1:12" ht="12.75">
      <c r="A169" t="s">
        <v>27</v>
      </c>
      <c r="B169" t="s">
        <v>175</v>
      </c>
      <c r="C169">
        <v>2894253</v>
      </c>
      <c r="D169">
        <v>66</v>
      </c>
      <c r="E169">
        <v>19992</v>
      </c>
      <c r="F169">
        <v>1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</row>
    <row r="170" spans="1:12" ht="12.75">
      <c r="A170" t="s">
        <v>27</v>
      </c>
      <c r="B170" t="s">
        <v>176</v>
      </c>
      <c r="C170">
        <v>17393252</v>
      </c>
      <c r="D170">
        <v>388</v>
      </c>
      <c r="E170">
        <v>129332</v>
      </c>
      <c r="F170">
        <v>3</v>
      </c>
      <c r="G170">
        <v>0</v>
      </c>
      <c r="H170">
        <v>21097</v>
      </c>
      <c r="I170">
        <v>0</v>
      </c>
      <c r="J170">
        <v>1</v>
      </c>
      <c r="K170">
        <v>0</v>
      </c>
      <c r="L170">
        <v>0</v>
      </c>
    </row>
    <row r="171" spans="1:12" ht="12.75">
      <c r="A171" t="s">
        <v>27</v>
      </c>
      <c r="B171" t="s">
        <v>177</v>
      </c>
      <c r="C171">
        <v>15350738</v>
      </c>
      <c r="D171">
        <v>247</v>
      </c>
      <c r="E171">
        <v>445189</v>
      </c>
      <c r="F171">
        <v>7</v>
      </c>
      <c r="G171">
        <v>243096</v>
      </c>
      <c r="H171">
        <v>89041</v>
      </c>
      <c r="I171">
        <v>4</v>
      </c>
      <c r="J171">
        <v>1</v>
      </c>
      <c r="K171">
        <v>0</v>
      </c>
      <c r="L171">
        <v>0</v>
      </c>
    </row>
    <row r="172" spans="1:12" ht="12.75">
      <c r="A172" t="s">
        <v>27</v>
      </c>
      <c r="B172" t="s">
        <v>178</v>
      </c>
      <c r="C172">
        <v>2156840</v>
      </c>
      <c r="D172">
        <v>10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ht="12.75">
      <c r="A173" t="s">
        <v>27</v>
      </c>
      <c r="B173" t="s">
        <v>179</v>
      </c>
      <c r="C173">
        <v>34979835</v>
      </c>
      <c r="D173">
        <v>142</v>
      </c>
      <c r="E173">
        <v>543638</v>
      </c>
      <c r="F173">
        <v>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</row>
    <row r="174" spans="1:12" ht="12.75">
      <c r="A174" t="s">
        <v>27</v>
      </c>
      <c r="B174" t="s">
        <v>180</v>
      </c>
      <c r="C174">
        <v>911500</v>
      </c>
      <c r="D174">
        <v>32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</row>
    <row r="175" spans="1:12" ht="12.75">
      <c r="A175" t="s">
        <v>27</v>
      </c>
      <c r="B175" t="s">
        <v>181</v>
      </c>
      <c r="C175">
        <v>5740093</v>
      </c>
      <c r="D175">
        <v>179</v>
      </c>
      <c r="E175">
        <v>111028</v>
      </c>
      <c r="F175">
        <v>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</row>
    <row r="176" spans="1:12" ht="12.75">
      <c r="A176" t="s">
        <v>27</v>
      </c>
      <c r="B176" t="s">
        <v>580</v>
      </c>
      <c r="C176">
        <v>84549587</v>
      </c>
      <c r="D176">
        <v>1296</v>
      </c>
      <c r="E176">
        <v>60000</v>
      </c>
      <c r="F176">
        <v>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ht="12.75">
      <c r="A177" t="s">
        <v>27</v>
      </c>
      <c r="B177" t="s">
        <v>182</v>
      </c>
      <c r="C177">
        <v>7333962</v>
      </c>
      <c r="D177">
        <v>157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</row>
    <row r="178" spans="1:12" ht="12.75">
      <c r="A178" t="s">
        <v>27</v>
      </c>
      <c r="B178" t="s">
        <v>183</v>
      </c>
      <c r="C178">
        <v>3798803</v>
      </c>
      <c r="D178">
        <v>121</v>
      </c>
      <c r="E178">
        <v>29142</v>
      </c>
      <c r="F178">
        <v>2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</row>
    <row r="179" spans="1:12" ht="12.75">
      <c r="A179" t="s">
        <v>27</v>
      </c>
      <c r="B179" t="s">
        <v>184</v>
      </c>
      <c r="C179">
        <v>14001946</v>
      </c>
      <c r="D179">
        <v>95</v>
      </c>
      <c r="E179">
        <v>1006767</v>
      </c>
      <c r="F179">
        <v>8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</row>
    <row r="180" spans="1:12" ht="12.75">
      <c r="A180" t="s">
        <v>27</v>
      </c>
      <c r="B180" t="s">
        <v>185</v>
      </c>
      <c r="C180">
        <v>13874863</v>
      </c>
      <c r="D180">
        <v>247</v>
      </c>
      <c r="E180">
        <v>54729</v>
      </c>
      <c r="F180">
        <v>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</row>
    <row r="181" spans="1:12" ht="12.75">
      <c r="A181" t="s">
        <v>27</v>
      </c>
      <c r="B181" t="s">
        <v>186</v>
      </c>
      <c r="C181">
        <v>3804384</v>
      </c>
      <c r="D181">
        <v>94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</row>
    <row r="182" spans="1:12" ht="12.75">
      <c r="A182" t="s">
        <v>27</v>
      </c>
      <c r="B182" t="s">
        <v>187</v>
      </c>
      <c r="C182">
        <v>13784868</v>
      </c>
      <c r="D182">
        <v>280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</row>
    <row r="183" spans="1:12" ht="12.75">
      <c r="A183" t="s">
        <v>27</v>
      </c>
      <c r="B183" t="s">
        <v>188</v>
      </c>
      <c r="C183">
        <v>5247337</v>
      </c>
      <c r="D183">
        <v>60</v>
      </c>
      <c r="E183">
        <v>57667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ht="12.75">
      <c r="A184" t="s">
        <v>27</v>
      </c>
      <c r="B184" t="s">
        <v>189</v>
      </c>
      <c r="C184">
        <v>12303336</v>
      </c>
      <c r="D184">
        <v>211</v>
      </c>
      <c r="E184">
        <v>153815</v>
      </c>
      <c r="F184">
        <v>2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</row>
    <row r="185" spans="1:12" ht="12.75">
      <c r="A185" t="s">
        <v>27</v>
      </c>
      <c r="B185" t="s">
        <v>189</v>
      </c>
      <c r="C185">
        <v>67192797</v>
      </c>
      <c r="D185">
        <v>1305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</row>
    <row r="186" spans="1:12" ht="12.75">
      <c r="A186" t="s">
        <v>27</v>
      </c>
      <c r="B186" t="s">
        <v>190</v>
      </c>
      <c r="C186">
        <v>6763458</v>
      </c>
      <c r="D186">
        <v>161</v>
      </c>
      <c r="E186">
        <v>11761</v>
      </c>
      <c r="F186">
        <v>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ht="12.75">
      <c r="A187" t="s">
        <v>27</v>
      </c>
      <c r="B187" t="s">
        <v>191</v>
      </c>
      <c r="C187">
        <v>82194662</v>
      </c>
      <c r="D187">
        <v>1334</v>
      </c>
      <c r="E187">
        <v>447442</v>
      </c>
      <c r="F187">
        <v>8</v>
      </c>
      <c r="G187">
        <v>412196</v>
      </c>
      <c r="H187">
        <v>488000</v>
      </c>
      <c r="I187">
        <v>6</v>
      </c>
      <c r="J187">
        <v>3</v>
      </c>
      <c r="K187">
        <v>0</v>
      </c>
      <c r="L187">
        <v>0</v>
      </c>
    </row>
    <row r="188" spans="1:12" ht="12.75">
      <c r="A188" t="s">
        <v>27</v>
      </c>
      <c r="B188" t="s">
        <v>192</v>
      </c>
      <c r="C188">
        <v>3163210</v>
      </c>
      <c r="D188">
        <v>81</v>
      </c>
      <c r="E188">
        <v>144737</v>
      </c>
      <c r="F188">
        <v>1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ht="12.75">
      <c r="A189" t="s">
        <v>27</v>
      </c>
      <c r="B189" t="s">
        <v>193</v>
      </c>
      <c r="C189">
        <v>12406839</v>
      </c>
      <c r="D189">
        <v>201</v>
      </c>
      <c r="E189">
        <v>703949</v>
      </c>
      <c r="F189">
        <v>7</v>
      </c>
      <c r="G189">
        <v>118000</v>
      </c>
      <c r="H189">
        <v>49000</v>
      </c>
      <c r="I189">
        <v>2</v>
      </c>
      <c r="J189">
        <v>1</v>
      </c>
      <c r="K189">
        <v>0</v>
      </c>
      <c r="L189">
        <v>0</v>
      </c>
    </row>
    <row r="190" spans="1:12" ht="12.75">
      <c r="A190" t="s">
        <v>27</v>
      </c>
      <c r="B190" t="s">
        <v>194</v>
      </c>
      <c r="C190">
        <v>1043000</v>
      </c>
      <c r="D190">
        <v>19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ht="12.75">
      <c r="A191" t="s">
        <v>27</v>
      </c>
      <c r="B191" t="s">
        <v>195</v>
      </c>
      <c r="C191">
        <v>8141583</v>
      </c>
      <c r="D191">
        <v>194</v>
      </c>
      <c r="E191">
        <v>94000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</row>
    <row r="192" spans="1:12" ht="12.75">
      <c r="A192" t="s">
        <v>27</v>
      </c>
      <c r="B192" t="s">
        <v>196</v>
      </c>
      <c r="C192">
        <v>22404790</v>
      </c>
      <c r="D192">
        <v>632</v>
      </c>
      <c r="E192">
        <v>477252</v>
      </c>
      <c r="F192">
        <v>8</v>
      </c>
      <c r="G192">
        <v>95018</v>
      </c>
      <c r="H192">
        <v>190094</v>
      </c>
      <c r="I192">
        <v>4</v>
      </c>
      <c r="J192">
        <v>1</v>
      </c>
      <c r="K192">
        <v>0</v>
      </c>
      <c r="L192">
        <v>0</v>
      </c>
    </row>
    <row r="193" spans="1:12" ht="12.75">
      <c r="A193" t="s">
        <v>27</v>
      </c>
      <c r="B193" t="s">
        <v>197</v>
      </c>
      <c r="C193">
        <v>874926</v>
      </c>
      <c r="D193">
        <v>33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ht="12.75">
      <c r="A194" t="s">
        <v>27</v>
      </c>
      <c r="B194" t="s">
        <v>198</v>
      </c>
      <c r="C194">
        <v>4792854</v>
      </c>
      <c r="D194">
        <v>100</v>
      </c>
      <c r="E194">
        <v>136651</v>
      </c>
      <c r="F194">
        <v>3</v>
      </c>
      <c r="G194">
        <v>30479</v>
      </c>
      <c r="H194">
        <v>0</v>
      </c>
      <c r="I194">
        <v>1</v>
      </c>
      <c r="J194">
        <v>0</v>
      </c>
      <c r="K194">
        <v>0</v>
      </c>
      <c r="L194">
        <v>0</v>
      </c>
    </row>
    <row r="195" spans="1:12" ht="12.75">
      <c r="A195" t="s">
        <v>27</v>
      </c>
      <c r="B195" t="s">
        <v>199</v>
      </c>
      <c r="C195">
        <v>14095518</v>
      </c>
      <c r="D195">
        <v>865</v>
      </c>
      <c r="E195">
        <v>199101</v>
      </c>
      <c r="F195">
        <v>8</v>
      </c>
      <c r="G195">
        <v>37900</v>
      </c>
      <c r="H195">
        <v>42693</v>
      </c>
      <c r="I195">
        <v>2</v>
      </c>
      <c r="J195">
        <v>2</v>
      </c>
      <c r="K195">
        <v>0</v>
      </c>
      <c r="L195">
        <v>0</v>
      </c>
    </row>
    <row r="196" spans="1:12" ht="12.75">
      <c r="A196" t="s">
        <v>27</v>
      </c>
      <c r="B196" t="s">
        <v>200</v>
      </c>
      <c r="C196">
        <v>3435405</v>
      </c>
      <c r="D196">
        <v>143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ht="12.75">
      <c r="A197" t="s">
        <v>27</v>
      </c>
      <c r="B197" t="s">
        <v>201</v>
      </c>
      <c r="C197">
        <v>1273542</v>
      </c>
      <c r="D197">
        <v>30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ht="12.75">
      <c r="A198" t="s">
        <v>27</v>
      </c>
      <c r="B198" t="s">
        <v>202</v>
      </c>
      <c r="C198">
        <v>7140845</v>
      </c>
      <c r="D198">
        <v>252</v>
      </c>
      <c r="E198">
        <v>34288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ht="12.75">
      <c r="A199" t="s">
        <v>27</v>
      </c>
      <c r="B199" t="s">
        <v>203</v>
      </c>
      <c r="C199">
        <v>803761908</v>
      </c>
      <c r="D199">
        <v>17010</v>
      </c>
      <c r="E199">
        <v>956587</v>
      </c>
      <c r="F199">
        <v>16</v>
      </c>
      <c r="G199">
        <v>1696537</v>
      </c>
      <c r="H199">
        <v>1010382</v>
      </c>
      <c r="I199">
        <v>11</v>
      </c>
      <c r="J199">
        <v>5</v>
      </c>
      <c r="K199">
        <v>2</v>
      </c>
      <c r="L199">
        <v>0</v>
      </c>
    </row>
    <row r="200" spans="1:12" ht="12.75">
      <c r="A200" t="s">
        <v>27</v>
      </c>
      <c r="B200" t="s">
        <v>204</v>
      </c>
      <c r="C200">
        <v>32514330</v>
      </c>
      <c r="D200">
        <v>94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ht="12.75">
      <c r="A201" t="s">
        <v>27</v>
      </c>
      <c r="B201" t="s">
        <v>205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ht="12.75">
      <c r="A202" t="s">
        <v>27</v>
      </c>
      <c r="B202" t="s">
        <v>206</v>
      </c>
      <c r="C202">
        <v>93151436</v>
      </c>
      <c r="D202">
        <v>567</v>
      </c>
      <c r="E202">
        <v>1739700</v>
      </c>
      <c r="F202">
        <v>3</v>
      </c>
      <c r="G202">
        <v>1266870</v>
      </c>
      <c r="H202">
        <v>0</v>
      </c>
      <c r="I202">
        <v>1</v>
      </c>
      <c r="J202">
        <v>0</v>
      </c>
      <c r="K202">
        <v>0</v>
      </c>
      <c r="L202">
        <v>0</v>
      </c>
    </row>
    <row r="203" spans="1:12" ht="12.75">
      <c r="A203" t="s">
        <v>27</v>
      </c>
      <c r="B203" t="s">
        <v>207</v>
      </c>
      <c r="C203">
        <v>33907667</v>
      </c>
      <c r="D203">
        <v>499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</row>
    <row r="204" spans="1:12" ht="12.75">
      <c r="A204" t="s">
        <v>27</v>
      </c>
      <c r="B204" t="s">
        <v>208</v>
      </c>
      <c r="C204">
        <v>104387500</v>
      </c>
      <c r="D204">
        <v>545</v>
      </c>
      <c r="E204">
        <v>2249475</v>
      </c>
      <c r="F204">
        <v>11</v>
      </c>
      <c r="G204">
        <v>1207508</v>
      </c>
      <c r="H204">
        <v>0</v>
      </c>
      <c r="I204">
        <v>4</v>
      </c>
      <c r="J204">
        <v>0</v>
      </c>
      <c r="K204">
        <v>0</v>
      </c>
      <c r="L204">
        <v>0</v>
      </c>
    </row>
    <row r="205" spans="1:12" ht="12.75">
      <c r="A205" t="s">
        <v>27</v>
      </c>
      <c r="B205" t="s">
        <v>209</v>
      </c>
      <c r="C205">
        <v>45073882</v>
      </c>
      <c r="D205">
        <v>451</v>
      </c>
      <c r="E205">
        <v>1685562</v>
      </c>
      <c r="F205">
        <v>4</v>
      </c>
      <c r="G205">
        <v>1786400</v>
      </c>
      <c r="H205">
        <v>1153791</v>
      </c>
      <c r="I205">
        <v>4</v>
      </c>
      <c r="J205">
        <v>4</v>
      </c>
      <c r="K205">
        <v>0</v>
      </c>
      <c r="L205">
        <v>0</v>
      </c>
    </row>
    <row r="206" spans="1:12" ht="12.75">
      <c r="A206" t="s">
        <v>27</v>
      </c>
      <c r="B206" t="s">
        <v>210</v>
      </c>
      <c r="C206">
        <v>332862587</v>
      </c>
      <c r="D206">
        <v>4336</v>
      </c>
      <c r="E206">
        <v>3290000</v>
      </c>
      <c r="F206">
        <v>29</v>
      </c>
      <c r="G206">
        <v>2006597</v>
      </c>
      <c r="H206">
        <v>622813</v>
      </c>
      <c r="I206">
        <v>15</v>
      </c>
      <c r="J206">
        <v>6</v>
      </c>
      <c r="K206">
        <v>0</v>
      </c>
      <c r="L206">
        <v>0</v>
      </c>
    </row>
    <row r="207" spans="1:12" ht="12.75">
      <c r="A207" t="s">
        <v>27</v>
      </c>
      <c r="B207" t="s">
        <v>211</v>
      </c>
      <c r="C207">
        <v>16551341</v>
      </c>
      <c r="D207">
        <v>195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</row>
    <row r="208" spans="1:12" ht="12.75">
      <c r="A208" t="s">
        <v>27</v>
      </c>
      <c r="B208" t="s">
        <v>212</v>
      </c>
      <c r="C208">
        <v>12402871</v>
      </c>
      <c r="D208">
        <v>291</v>
      </c>
      <c r="E208">
        <v>513383</v>
      </c>
      <c r="F208">
        <v>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</row>
    <row r="209" spans="1:12" ht="12.75">
      <c r="A209" t="s">
        <v>27</v>
      </c>
      <c r="B209" t="s">
        <v>213</v>
      </c>
      <c r="C209">
        <v>14142579</v>
      </c>
      <c r="D209">
        <v>312</v>
      </c>
      <c r="E209">
        <v>45330</v>
      </c>
      <c r="F209">
        <v>1</v>
      </c>
      <c r="G209">
        <v>45330</v>
      </c>
      <c r="H209">
        <v>0</v>
      </c>
      <c r="I209">
        <v>1</v>
      </c>
      <c r="J209">
        <v>0</v>
      </c>
      <c r="K209">
        <v>0</v>
      </c>
      <c r="L209">
        <v>0</v>
      </c>
    </row>
    <row r="210" spans="1:12" ht="12.75">
      <c r="A210" t="s">
        <v>27</v>
      </c>
      <c r="B210" t="s">
        <v>609</v>
      </c>
      <c r="C210">
        <v>4488811</v>
      </c>
      <c r="D210">
        <v>37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</row>
    <row r="211" spans="1:12" ht="12.75">
      <c r="A211" t="s">
        <v>27</v>
      </c>
      <c r="B211" t="s">
        <v>214</v>
      </c>
      <c r="C211">
        <v>42073772</v>
      </c>
      <c r="D211">
        <v>283</v>
      </c>
      <c r="E211">
        <v>241100</v>
      </c>
      <c r="F211">
        <v>1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</row>
    <row r="212" spans="1:12" ht="12.75">
      <c r="A212" t="s">
        <v>27</v>
      </c>
      <c r="B212" t="s">
        <v>610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</row>
    <row r="213" spans="1:12" ht="12.75">
      <c r="A213" t="s">
        <v>27</v>
      </c>
      <c r="B213" t="s">
        <v>215</v>
      </c>
      <c r="C213">
        <v>729415839</v>
      </c>
      <c r="D213">
        <v>185</v>
      </c>
      <c r="E213">
        <v>27580</v>
      </c>
      <c r="F213">
        <v>2</v>
      </c>
      <c r="G213">
        <v>0</v>
      </c>
      <c r="H213">
        <v>25169</v>
      </c>
      <c r="I213">
        <v>0</v>
      </c>
      <c r="J213">
        <v>1</v>
      </c>
      <c r="K213">
        <v>0</v>
      </c>
      <c r="L213">
        <v>0</v>
      </c>
    </row>
    <row r="214" spans="1:12" ht="12.75">
      <c r="A214" t="s">
        <v>27</v>
      </c>
      <c r="B214" t="s">
        <v>216</v>
      </c>
      <c r="C214">
        <v>40659829</v>
      </c>
      <c r="D214">
        <v>614</v>
      </c>
      <c r="E214">
        <v>298749</v>
      </c>
      <c r="F214">
        <v>2</v>
      </c>
      <c r="G214">
        <v>298749</v>
      </c>
      <c r="H214">
        <v>0</v>
      </c>
      <c r="I214">
        <v>2</v>
      </c>
      <c r="J214">
        <v>0</v>
      </c>
      <c r="K214">
        <v>0</v>
      </c>
      <c r="L214">
        <v>0</v>
      </c>
    </row>
    <row r="215" spans="1:12" ht="12.75">
      <c r="A215" t="s">
        <v>27</v>
      </c>
      <c r="B215" t="s">
        <v>217</v>
      </c>
      <c r="C215">
        <v>229620644</v>
      </c>
      <c r="D215">
        <v>3693</v>
      </c>
      <c r="E215">
        <v>478682</v>
      </c>
      <c r="F215">
        <v>5</v>
      </c>
      <c r="G215">
        <v>691301</v>
      </c>
      <c r="H215">
        <v>625124</v>
      </c>
      <c r="I215">
        <v>6</v>
      </c>
      <c r="J215">
        <v>4</v>
      </c>
      <c r="K215">
        <v>0</v>
      </c>
      <c r="L215">
        <v>0</v>
      </c>
    </row>
    <row r="216" spans="1:12" ht="12.75">
      <c r="A216" t="s">
        <v>27</v>
      </c>
      <c r="B216" t="s">
        <v>218</v>
      </c>
      <c r="C216">
        <v>23965416</v>
      </c>
      <c r="D216">
        <v>40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</row>
    <row r="217" spans="1:12" ht="12.75">
      <c r="A217" t="s">
        <v>27</v>
      </c>
      <c r="B217" t="s">
        <v>219</v>
      </c>
      <c r="C217">
        <v>26145691</v>
      </c>
      <c r="D217">
        <v>118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</row>
    <row r="218" spans="1:12" ht="12.75">
      <c r="A218" t="s">
        <v>27</v>
      </c>
      <c r="B218" t="s">
        <v>220</v>
      </c>
      <c r="C218">
        <v>17109047</v>
      </c>
      <c r="D218">
        <v>213</v>
      </c>
      <c r="E218">
        <v>0</v>
      </c>
      <c r="F218">
        <v>0</v>
      </c>
      <c r="G218">
        <v>0</v>
      </c>
      <c r="H218">
        <v>169848</v>
      </c>
      <c r="I218">
        <v>0</v>
      </c>
      <c r="J218">
        <v>3</v>
      </c>
      <c r="K218">
        <v>0</v>
      </c>
      <c r="L218">
        <v>0</v>
      </c>
    </row>
    <row r="219" spans="1:12" ht="12.75">
      <c r="A219" t="s">
        <v>27</v>
      </c>
      <c r="B219" t="s">
        <v>221</v>
      </c>
      <c r="C219">
        <v>3175000</v>
      </c>
      <c r="D219">
        <v>41</v>
      </c>
      <c r="E219">
        <v>8000</v>
      </c>
      <c r="F219">
        <v>1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</row>
    <row r="220" spans="1:12" ht="12.75">
      <c r="A220" t="s">
        <v>27</v>
      </c>
      <c r="B220" t="s">
        <v>222</v>
      </c>
      <c r="C220">
        <v>487102651</v>
      </c>
      <c r="D220">
        <v>8564</v>
      </c>
      <c r="E220">
        <v>7539663</v>
      </c>
      <c r="F220">
        <v>102</v>
      </c>
      <c r="G220">
        <v>2482697</v>
      </c>
      <c r="H220">
        <v>1262995</v>
      </c>
      <c r="I220">
        <v>20</v>
      </c>
      <c r="J220">
        <v>10</v>
      </c>
      <c r="K220">
        <v>0</v>
      </c>
      <c r="L220">
        <v>0</v>
      </c>
    </row>
    <row r="221" spans="1:12" ht="12.75">
      <c r="A221" t="s">
        <v>27</v>
      </c>
      <c r="B221" t="s">
        <v>223</v>
      </c>
      <c r="C221">
        <v>24883805</v>
      </c>
      <c r="D221">
        <v>197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</row>
    <row r="222" spans="1:12" ht="12.75">
      <c r="A222" t="s">
        <v>27</v>
      </c>
      <c r="B222" t="s">
        <v>224</v>
      </c>
      <c r="C222">
        <v>37668748</v>
      </c>
      <c r="D222">
        <v>233</v>
      </c>
      <c r="E222">
        <v>108800</v>
      </c>
      <c r="F222">
        <v>1</v>
      </c>
      <c r="G222">
        <v>235569</v>
      </c>
      <c r="H222">
        <v>0</v>
      </c>
      <c r="I222">
        <v>2</v>
      </c>
      <c r="J222">
        <v>0</v>
      </c>
      <c r="K222">
        <v>0</v>
      </c>
      <c r="L222">
        <v>0</v>
      </c>
    </row>
    <row r="223" spans="1:12" ht="12.75">
      <c r="A223" t="s">
        <v>27</v>
      </c>
      <c r="B223" t="s">
        <v>225</v>
      </c>
      <c r="C223">
        <v>15166591</v>
      </c>
      <c r="D223">
        <v>207</v>
      </c>
      <c r="E223">
        <v>92244</v>
      </c>
      <c r="F223">
        <v>3</v>
      </c>
      <c r="G223">
        <v>13096</v>
      </c>
      <c r="H223">
        <v>0</v>
      </c>
      <c r="I223">
        <v>1</v>
      </c>
      <c r="J223">
        <v>0</v>
      </c>
      <c r="K223">
        <v>0</v>
      </c>
      <c r="L223">
        <v>0</v>
      </c>
    </row>
    <row r="224" spans="1:12" ht="12.75">
      <c r="A224" t="s">
        <v>27</v>
      </c>
      <c r="B224" t="s">
        <v>226</v>
      </c>
      <c r="C224">
        <v>52209000</v>
      </c>
      <c r="D224">
        <v>395</v>
      </c>
      <c r="E224">
        <v>8289306</v>
      </c>
      <c r="F224">
        <v>30</v>
      </c>
      <c r="G224">
        <v>96000</v>
      </c>
      <c r="H224">
        <v>96000</v>
      </c>
      <c r="I224">
        <v>1</v>
      </c>
      <c r="J224">
        <v>1</v>
      </c>
      <c r="K224">
        <v>1</v>
      </c>
      <c r="L224">
        <v>0</v>
      </c>
    </row>
    <row r="225" spans="1:12" ht="12.75">
      <c r="A225" t="s">
        <v>27</v>
      </c>
      <c r="B225" t="s">
        <v>227</v>
      </c>
      <c r="C225">
        <v>63375945</v>
      </c>
      <c r="D225">
        <v>1141</v>
      </c>
      <c r="E225">
        <v>534235</v>
      </c>
      <c r="F225">
        <v>13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</row>
    <row r="226" spans="1:12" ht="12.75">
      <c r="A226" t="s">
        <v>27</v>
      </c>
      <c r="B226" t="s">
        <v>228</v>
      </c>
      <c r="C226">
        <v>230441476</v>
      </c>
      <c r="D226">
        <v>2112</v>
      </c>
      <c r="E226">
        <v>708219</v>
      </c>
      <c r="F226">
        <v>23</v>
      </c>
      <c r="G226">
        <v>114593</v>
      </c>
      <c r="H226">
        <v>0</v>
      </c>
      <c r="I226">
        <v>2</v>
      </c>
      <c r="J226">
        <v>0</v>
      </c>
      <c r="K226">
        <v>0</v>
      </c>
      <c r="L226">
        <v>0</v>
      </c>
    </row>
    <row r="227" spans="1:12" ht="12.75">
      <c r="A227" t="s">
        <v>27</v>
      </c>
      <c r="B227" t="s">
        <v>228</v>
      </c>
      <c r="C227">
        <v>108870142</v>
      </c>
      <c r="D227">
        <v>1447</v>
      </c>
      <c r="E227">
        <v>544080</v>
      </c>
      <c r="F227">
        <v>10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</row>
    <row r="228" spans="1:12" ht="12.75">
      <c r="A228" t="s">
        <v>27</v>
      </c>
      <c r="B228" t="s">
        <v>229</v>
      </c>
      <c r="C228">
        <v>10533000</v>
      </c>
      <c r="D228">
        <v>343</v>
      </c>
      <c r="E228">
        <v>343000</v>
      </c>
      <c r="F228">
        <v>12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</row>
    <row r="229" spans="1:12" ht="12.75">
      <c r="A229" t="s">
        <v>27</v>
      </c>
      <c r="B229" t="s">
        <v>230</v>
      </c>
      <c r="C229">
        <v>12767417</v>
      </c>
      <c r="D229">
        <v>361</v>
      </c>
      <c r="E229">
        <v>285437</v>
      </c>
      <c r="F229">
        <v>11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</row>
    <row r="230" spans="1:12" ht="12.75">
      <c r="A230" t="s">
        <v>27</v>
      </c>
      <c r="B230" t="s">
        <v>231</v>
      </c>
      <c r="C230">
        <v>2893575</v>
      </c>
      <c r="D230">
        <v>81</v>
      </c>
      <c r="E230">
        <v>34891</v>
      </c>
      <c r="F230">
        <v>7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</row>
    <row r="231" spans="1:12" ht="12.75">
      <c r="A231" t="s">
        <v>27</v>
      </c>
      <c r="B231" t="s">
        <v>232</v>
      </c>
      <c r="C231">
        <v>19872861</v>
      </c>
      <c r="D231">
        <v>314</v>
      </c>
      <c r="E231">
        <v>413068</v>
      </c>
      <c r="F231">
        <v>2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1:12" ht="12.75">
      <c r="A232" t="s">
        <v>27</v>
      </c>
      <c r="B232" t="s">
        <v>233</v>
      </c>
      <c r="C232">
        <v>23932808</v>
      </c>
      <c r="D232">
        <v>496</v>
      </c>
      <c r="E232">
        <v>314724</v>
      </c>
      <c r="F232">
        <v>6</v>
      </c>
      <c r="G232">
        <v>113999</v>
      </c>
      <c r="H232">
        <v>0</v>
      </c>
      <c r="I232">
        <v>2</v>
      </c>
      <c r="J232">
        <v>0</v>
      </c>
      <c r="K232">
        <v>0</v>
      </c>
      <c r="L232">
        <v>0</v>
      </c>
    </row>
    <row r="233" spans="1:12" ht="12.75">
      <c r="A233" t="s">
        <v>27</v>
      </c>
      <c r="B233" t="s">
        <v>234</v>
      </c>
      <c r="C233">
        <v>11629684</v>
      </c>
      <c r="D233">
        <v>232</v>
      </c>
      <c r="E233">
        <v>186756</v>
      </c>
      <c r="F233">
        <v>3</v>
      </c>
      <c r="G233">
        <v>0</v>
      </c>
      <c r="H233">
        <v>102508</v>
      </c>
      <c r="I233">
        <v>0</v>
      </c>
      <c r="J233">
        <v>1</v>
      </c>
      <c r="K233">
        <v>0</v>
      </c>
      <c r="L233">
        <v>0</v>
      </c>
    </row>
    <row r="234" spans="1:12" ht="12.75">
      <c r="A234" t="s">
        <v>27</v>
      </c>
      <c r="B234" t="s">
        <v>235</v>
      </c>
      <c r="C234">
        <v>31035977</v>
      </c>
      <c r="D234">
        <v>526</v>
      </c>
      <c r="E234">
        <v>299056</v>
      </c>
      <c r="F234">
        <v>6</v>
      </c>
      <c r="G234">
        <v>151423</v>
      </c>
      <c r="H234">
        <v>151423</v>
      </c>
      <c r="I234">
        <v>1</v>
      </c>
      <c r="J234">
        <v>1</v>
      </c>
      <c r="K234">
        <v>0</v>
      </c>
      <c r="L234">
        <v>0</v>
      </c>
    </row>
    <row r="235" spans="1:12" ht="12.75">
      <c r="A235" t="s">
        <v>27</v>
      </c>
      <c r="B235" t="s">
        <v>611</v>
      </c>
      <c r="C235">
        <v>21713000</v>
      </c>
      <c r="D235">
        <v>735</v>
      </c>
      <c r="E235">
        <v>111089</v>
      </c>
      <c r="F235">
        <v>4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</row>
    <row r="236" spans="1:12" ht="12.75">
      <c r="A236" t="s">
        <v>27</v>
      </c>
      <c r="B236" t="s">
        <v>236</v>
      </c>
      <c r="C236">
        <v>6386338</v>
      </c>
      <c r="D236">
        <v>146</v>
      </c>
      <c r="E236">
        <v>108694</v>
      </c>
      <c r="F236">
        <v>5</v>
      </c>
      <c r="G236">
        <v>37500</v>
      </c>
      <c r="H236">
        <v>37500</v>
      </c>
      <c r="I236">
        <v>1</v>
      </c>
      <c r="J236">
        <v>1</v>
      </c>
      <c r="K236">
        <v>0</v>
      </c>
      <c r="L236">
        <v>0</v>
      </c>
    </row>
    <row r="237" spans="1:12" ht="12.75">
      <c r="A237" t="s">
        <v>27</v>
      </c>
      <c r="B237" t="s">
        <v>237</v>
      </c>
      <c r="C237">
        <v>45717854</v>
      </c>
      <c r="D237">
        <v>613</v>
      </c>
      <c r="E237">
        <v>101574</v>
      </c>
      <c r="F237">
        <v>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</row>
    <row r="238" spans="1:12" ht="12.75">
      <c r="A238" t="s">
        <v>27</v>
      </c>
      <c r="B238" t="s">
        <v>238</v>
      </c>
      <c r="C238">
        <v>2152785</v>
      </c>
      <c r="D238">
        <v>71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</row>
    <row r="239" spans="1:12" ht="12.75">
      <c r="A239" t="s">
        <v>27</v>
      </c>
      <c r="B239" t="s">
        <v>239</v>
      </c>
      <c r="C239">
        <v>2497986</v>
      </c>
      <c r="D239">
        <v>54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</row>
    <row r="240" spans="1:12" ht="12.75">
      <c r="A240" t="s">
        <v>27</v>
      </c>
      <c r="B240" t="s">
        <v>240</v>
      </c>
      <c r="C240">
        <v>2070469</v>
      </c>
      <c r="D240">
        <v>61</v>
      </c>
      <c r="E240">
        <v>22965</v>
      </c>
      <c r="F240">
        <v>2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</row>
    <row r="241" spans="1:12" ht="12.75">
      <c r="A241" t="s">
        <v>27</v>
      </c>
      <c r="B241" t="s">
        <v>241</v>
      </c>
      <c r="C241">
        <v>47511578</v>
      </c>
      <c r="D241">
        <v>741</v>
      </c>
      <c r="E241">
        <v>86000</v>
      </c>
      <c r="F241">
        <v>2</v>
      </c>
      <c r="G241">
        <v>62000</v>
      </c>
      <c r="H241">
        <v>0</v>
      </c>
      <c r="I241">
        <v>1</v>
      </c>
      <c r="J241">
        <v>0</v>
      </c>
      <c r="K241">
        <v>0</v>
      </c>
      <c r="L241">
        <v>0</v>
      </c>
    </row>
    <row r="242" spans="1:12" ht="12.75">
      <c r="A242" t="s">
        <v>27</v>
      </c>
      <c r="B242" t="s">
        <v>242</v>
      </c>
      <c r="C242">
        <v>24644707</v>
      </c>
      <c r="D242">
        <v>406</v>
      </c>
      <c r="E242">
        <v>66796</v>
      </c>
      <c r="F242">
        <v>1</v>
      </c>
      <c r="G242">
        <v>0</v>
      </c>
      <c r="H242">
        <v>105593</v>
      </c>
      <c r="I242">
        <v>0</v>
      </c>
      <c r="J242">
        <v>1</v>
      </c>
      <c r="K242">
        <v>0</v>
      </c>
      <c r="L242">
        <v>0</v>
      </c>
    </row>
    <row r="243" spans="1:12" ht="12.75">
      <c r="A243" t="s">
        <v>27</v>
      </c>
      <c r="B243" t="s">
        <v>243</v>
      </c>
      <c r="C243">
        <v>28336000</v>
      </c>
      <c r="D243">
        <v>990</v>
      </c>
      <c r="E243">
        <v>68438</v>
      </c>
      <c r="F243">
        <v>2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</row>
    <row r="244" spans="1:12" ht="12.75">
      <c r="A244" t="s">
        <v>27</v>
      </c>
      <c r="B244" t="s">
        <v>244</v>
      </c>
      <c r="C244">
        <v>119202505</v>
      </c>
      <c r="D244">
        <v>1132</v>
      </c>
      <c r="E244">
        <v>489999</v>
      </c>
      <c r="F244">
        <v>3</v>
      </c>
      <c r="G244">
        <v>5963000</v>
      </c>
      <c r="H244">
        <v>0</v>
      </c>
      <c r="I244">
        <v>5</v>
      </c>
      <c r="J244">
        <v>0</v>
      </c>
      <c r="K244">
        <v>0</v>
      </c>
      <c r="L244">
        <v>0</v>
      </c>
    </row>
    <row r="245" spans="1:12" ht="12.75">
      <c r="A245" t="s">
        <v>27</v>
      </c>
      <c r="B245" t="s">
        <v>245</v>
      </c>
      <c r="C245">
        <v>16154039</v>
      </c>
      <c r="D245">
        <v>732</v>
      </c>
      <c r="E245">
        <v>607913</v>
      </c>
      <c r="F245">
        <v>7</v>
      </c>
      <c r="G245">
        <v>72050</v>
      </c>
      <c r="H245">
        <v>74213</v>
      </c>
      <c r="I245">
        <v>1</v>
      </c>
      <c r="J245">
        <v>1</v>
      </c>
      <c r="K245">
        <v>0</v>
      </c>
      <c r="L245">
        <v>0</v>
      </c>
    </row>
    <row r="246" spans="1:12" ht="12.75">
      <c r="A246" t="s">
        <v>27</v>
      </c>
      <c r="B246" t="s">
        <v>246</v>
      </c>
      <c r="C246">
        <v>12526698</v>
      </c>
      <c r="D246">
        <v>337</v>
      </c>
      <c r="E246">
        <v>98089</v>
      </c>
      <c r="F246">
        <v>8</v>
      </c>
      <c r="G246">
        <v>0</v>
      </c>
      <c r="H246">
        <v>17349</v>
      </c>
      <c r="I246">
        <v>0</v>
      </c>
      <c r="J246">
        <v>1</v>
      </c>
      <c r="K246">
        <v>0</v>
      </c>
      <c r="L246">
        <v>0</v>
      </c>
    </row>
    <row r="247" spans="1:12" ht="12.75">
      <c r="A247" t="s">
        <v>27</v>
      </c>
      <c r="B247" t="s">
        <v>247</v>
      </c>
      <c r="C247">
        <v>12603820</v>
      </c>
      <c r="D247">
        <v>258</v>
      </c>
      <c r="E247">
        <v>91763</v>
      </c>
      <c r="F247">
        <v>2</v>
      </c>
      <c r="G247">
        <v>0</v>
      </c>
      <c r="H247">
        <v>51705</v>
      </c>
      <c r="I247">
        <v>0</v>
      </c>
      <c r="J247">
        <v>1</v>
      </c>
      <c r="K247">
        <v>0</v>
      </c>
      <c r="L247">
        <v>0</v>
      </c>
    </row>
    <row r="248" spans="1:12" ht="12.75">
      <c r="A248" t="s">
        <v>27</v>
      </c>
      <c r="B248" t="s">
        <v>248</v>
      </c>
      <c r="C248">
        <v>36444500</v>
      </c>
      <c r="D248">
        <v>401</v>
      </c>
      <c r="E248">
        <v>28500</v>
      </c>
      <c r="F248">
        <v>1</v>
      </c>
      <c r="G248">
        <v>1702000</v>
      </c>
      <c r="H248">
        <v>1372000</v>
      </c>
      <c r="I248">
        <v>7</v>
      </c>
      <c r="J248">
        <v>3</v>
      </c>
      <c r="K248">
        <v>0</v>
      </c>
      <c r="L248">
        <v>0</v>
      </c>
    </row>
    <row r="249" spans="1:12" ht="12.75">
      <c r="A249" t="s">
        <v>27</v>
      </c>
      <c r="B249" t="s">
        <v>249</v>
      </c>
      <c r="C249">
        <v>6449079</v>
      </c>
      <c r="D249">
        <v>142</v>
      </c>
      <c r="E249">
        <v>75861</v>
      </c>
      <c r="F249">
        <v>1</v>
      </c>
      <c r="G249">
        <v>75861</v>
      </c>
      <c r="H249">
        <v>0</v>
      </c>
      <c r="I249">
        <v>1</v>
      </c>
      <c r="J249">
        <v>0</v>
      </c>
      <c r="K249">
        <v>0</v>
      </c>
      <c r="L249">
        <v>0</v>
      </c>
    </row>
    <row r="250" spans="1:12" ht="12.75">
      <c r="A250" t="s">
        <v>27</v>
      </c>
      <c r="B250" t="s">
        <v>250</v>
      </c>
      <c r="C250">
        <v>2994495</v>
      </c>
      <c r="D250">
        <v>47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</row>
    <row r="251" spans="1:12" ht="12.75">
      <c r="A251" t="s">
        <v>27</v>
      </c>
      <c r="B251" t="s">
        <v>251</v>
      </c>
      <c r="C251">
        <v>1017681</v>
      </c>
      <c r="D251">
        <v>25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</row>
    <row r="252" spans="1:12" ht="12.75">
      <c r="A252" t="s">
        <v>27</v>
      </c>
      <c r="B252" t="s">
        <v>252</v>
      </c>
      <c r="C252">
        <v>44149209</v>
      </c>
      <c r="D252">
        <v>802</v>
      </c>
      <c r="E252">
        <v>319494</v>
      </c>
      <c r="F252">
        <v>2</v>
      </c>
      <c r="G252">
        <v>130519</v>
      </c>
      <c r="H252">
        <v>14159</v>
      </c>
      <c r="I252">
        <v>1</v>
      </c>
      <c r="J252">
        <v>1</v>
      </c>
      <c r="K252">
        <v>0</v>
      </c>
      <c r="L252">
        <v>0</v>
      </c>
    </row>
    <row r="253" spans="1:12" ht="12.75">
      <c r="A253" t="s">
        <v>27</v>
      </c>
      <c r="B253" t="s">
        <v>253</v>
      </c>
      <c r="C253">
        <v>4283094</v>
      </c>
      <c r="D253">
        <v>53</v>
      </c>
      <c r="E253">
        <v>80517</v>
      </c>
      <c r="F253">
        <v>1</v>
      </c>
      <c r="G253">
        <v>80517</v>
      </c>
      <c r="H253">
        <v>0</v>
      </c>
      <c r="I253">
        <v>1</v>
      </c>
      <c r="J253">
        <v>0</v>
      </c>
      <c r="K253">
        <v>0</v>
      </c>
      <c r="L253">
        <v>0</v>
      </c>
    </row>
    <row r="254" spans="1:12" ht="12.75">
      <c r="A254" t="s">
        <v>27</v>
      </c>
      <c r="B254" t="s">
        <v>254</v>
      </c>
      <c r="C254">
        <v>26402000</v>
      </c>
      <c r="D254">
        <v>528</v>
      </c>
      <c r="E254">
        <v>830000</v>
      </c>
      <c r="F254">
        <v>15</v>
      </c>
      <c r="G254">
        <v>34518</v>
      </c>
      <c r="H254">
        <v>0</v>
      </c>
      <c r="I254">
        <v>1</v>
      </c>
      <c r="J254">
        <v>0</v>
      </c>
      <c r="K254">
        <v>0</v>
      </c>
      <c r="L254">
        <v>0</v>
      </c>
    </row>
    <row r="255" spans="1:12" ht="12.75">
      <c r="A255" t="s">
        <v>27</v>
      </c>
      <c r="B255" t="s">
        <v>255</v>
      </c>
      <c r="C255">
        <v>31133971</v>
      </c>
      <c r="D255">
        <v>593</v>
      </c>
      <c r="E255">
        <v>10000</v>
      </c>
      <c r="F255">
        <v>1</v>
      </c>
      <c r="G255">
        <v>0</v>
      </c>
      <c r="H255">
        <v>30000</v>
      </c>
      <c r="I255">
        <v>0</v>
      </c>
      <c r="J255">
        <v>1</v>
      </c>
      <c r="K255">
        <v>0</v>
      </c>
      <c r="L255">
        <v>0</v>
      </c>
    </row>
    <row r="256" spans="1:12" ht="12.75">
      <c r="A256" t="s">
        <v>27</v>
      </c>
      <c r="B256" t="s">
        <v>256</v>
      </c>
      <c r="C256">
        <v>7734430</v>
      </c>
      <c r="D256">
        <v>188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</row>
    <row r="257" spans="1:12" ht="12.75">
      <c r="A257" t="s">
        <v>27</v>
      </c>
      <c r="B257" t="s">
        <v>257</v>
      </c>
      <c r="C257">
        <v>203922500</v>
      </c>
      <c r="D257">
        <v>1614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</row>
    <row r="258" spans="1:12" ht="12.75">
      <c r="A258" t="s">
        <v>27</v>
      </c>
      <c r="B258" t="s">
        <v>258</v>
      </c>
      <c r="C258">
        <v>37655198</v>
      </c>
      <c r="D258">
        <v>160</v>
      </c>
      <c r="E258">
        <v>925000</v>
      </c>
      <c r="F258">
        <v>2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</row>
    <row r="259" spans="1:12" ht="12.75">
      <c r="A259" t="s">
        <v>27</v>
      </c>
      <c r="B259" t="s">
        <v>581</v>
      </c>
      <c r="C259">
        <v>14344500</v>
      </c>
      <c r="D259">
        <v>21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</row>
    <row r="260" spans="1:12" ht="12.75">
      <c r="A260" t="s">
        <v>27</v>
      </c>
      <c r="B260" t="s">
        <v>259</v>
      </c>
      <c r="C260">
        <v>11112989</v>
      </c>
      <c r="D260">
        <v>212</v>
      </c>
      <c r="E260">
        <v>78670</v>
      </c>
      <c r="F260">
        <v>1</v>
      </c>
      <c r="G260">
        <v>78670</v>
      </c>
      <c r="H260">
        <v>0</v>
      </c>
      <c r="I260">
        <v>1</v>
      </c>
      <c r="J260">
        <v>0</v>
      </c>
      <c r="K260">
        <v>0</v>
      </c>
      <c r="L260">
        <v>0</v>
      </c>
    </row>
    <row r="261" spans="1:12" ht="12.75">
      <c r="A261" t="s">
        <v>27</v>
      </c>
      <c r="B261" t="s">
        <v>582</v>
      </c>
      <c r="C261">
        <v>5608136</v>
      </c>
      <c r="D261">
        <v>83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</row>
    <row r="262" spans="1:12" ht="12.75">
      <c r="A262" t="s">
        <v>27</v>
      </c>
      <c r="B262" t="s">
        <v>260</v>
      </c>
      <c r="C262">
        <v>169999641</v>
      </c>
      <c r="D262">
        <v>1958</v>
      </c>
      <c r="E262">
        <v>522185</v>
      </c>
      <c r="F262">
        <v>10</v>
      </c>
      <c r="G262">
        <v>175445</v>
      </c>
      <c r="H262">
        <v>327600</v>
      </c>
      <c r="I262">
        <v>1</v>
      </c>
      <c r="J262">
        <v>1</v>
      </c>
      <c r="K262">
        <v>0</v>
      </c>
      <c r="L262">
        <v>0</v>
      </c>
    </row>
    <row r="263" spans="1:12" ht="12.75">
      <c r="A263" t="s">
        <v>27</v>
      </c>
      <c r="B263" t="s">
        <v>261</v>
      </c>
      <c r="C263">
        <v>10209933</v>
      </c>
      <c r="D263">
        <v>153</v>
      </c>
      <c r="E263">
        <v>110280</v>
      </c>
      <c r="F263">
        <v>2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</row>
    <row r="264" spans="1:12" ht="12.75">
      <c r="A264" t="s">
        <v>27</v>
      </c>
      <c r="B264" t="s">
        <v>262</v>
      </c>
      <c r="C264">
        <v>1835773</v>
      </c>
      <c r="D264">
        <v>40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</row>
    <row r="265" spans="1:12" ht="12.75">
      <c r="A265" t="s">
        <v>27</v>
      </c>
      <c r="B265" t="s">
        <v>263</v>
      </c>
      <c r="C265">
        <v>1641538</v>
      </c>
      <c r="D265">
        <v>35</v>
      </c>
      <c r="E265">
        <v>87713</v>
      </c>
      <c r="F265">
        <v>1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</row>
    <row r="266" spans="1:12" ht="12.75">
      <c r="A266" t="s">
        <v>27</v>
      </c>
      <c r="B266" t="s">
        <v>264</v>
      </c>
      <c r="C266">
        <v>953220409</v>
      </c>
      <c r="D266">
        <v>11996</v>
      </c>
      <c r="E266">
        <v>865151</v>
      </c>
      <c r="F266">
        <v>18</v>
      </c>
      <c r="G266">
        <v>1233645</v>
      </c>
      <c r="H266">
        <v>995594</v>
      </c>
      <c r="I266">
        <v>12</v>
      </c>
      <c r="J266">
        <v>10</v>
      </c>
      <c r="K266">
        <v>0</v>
      </c>
      <c r="L266">
        <v>0</v>
      </c>
    </row>
    <row r="267" spans="1:12" ht="12.75">
      <c r="A267" t="s">
        <v>27</v>
      </c>
      <c r="B267" t="s">
        <v>265</v>
      </c>
      <c r="C267">
        <v>9621286</v>
      </c>
      <c r="D267">
        <v>205</v>
      </c>
      <c r="E267">
        <v>21233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</row>
    <row r="268" spans="1:12" ht="12.75">
      <c r="A268" t="s">
        <v>27</v>
      </c>
      <c r="B268" t="s">
        <v>266</v>
      </c>
      <c r="C268">
        <v>39941013</v>
      </c>
      <c r="D268">
        <v>788</v>
      </c>
      <c r="E268">
        <v>135892</v>
      </c>
      <c r="F268">
        <v>2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1:12" ht="12.75">
      <c r="A269" t="s">
        <v>27</v>
      </c>
      <c r="B269" t="s">
        <v>267</v>
      </c>
      <c r="C269">
        <v>33413677</v>
      </c>
      <c r="D269">
        <v>325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</row>
    <row r="270" spans="1:12" ht="12.75">
      <c r="A270" t="s">
        <v>27</v>
      </c>
      <c r="B270" t="s">
        <v>268</v>
      </c>
      <c r="C270">
        <v>7148332</v>
      </c>
      <c r="D270">
        <v>164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</row>
    <row r="271" spans="1:12" ht="12.75">
      <c r="A271" t="s">
        <v>27</v>
      </c>
      <c r="B271" t="s">
        <v>269</v>
      </c>
      <c r="C271">
        <v>20112260</v>
      </c>
      <c r="D271">
        <v>455</v>
      </c>
      <c r="E271">
        <v>74000</v>
      </c>
      <c r="F271">
        <v>1</v>
      </c>
      <c r="G271">
        <v>115590</v>
      </c>
      <c r="H271">
        <v>0</v>
      </c>
      <c r="I271">
        <v>2</v>
      </c>
      <c r="J271">
        <v>0</v>
      </c>
      <c r="K271">
        <v>0</v>
      </c>
      <c r="L271">
        <v>0</v>
      </c>
    </row>
    <row r="272" spans="1:12" ht="12.75">
      <c r="A272" t="s">
        <v>27</v>
      </c>
      <c r="B272" t="s">
        <v>270</v>
      </c>
      <c r="C272">
        <v>8881055</v>
      </c>
      <c r="D272">
        <v>112</v>
      </c>
      <c r="E272">
        <v>145898</v>
      </c>
      <c r="F272">
        <v>2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</row>
    <row r="273" spans="1:12" ht="12.75">
      <c r="A273" t="s">
        <v>27</v>
      </c>
      <c r="B273" t="s">
        <v>271</v>
      </c>
      <c r="C273">
        <v>66353000</v>
      </c>
      <c r="D273">
        <v>290</v>
      </c>
      <c r="E273">
        <v>484000</v>
      </c>
      <c r="F273">
        <v>2</v>
      </c>
      <c r="G273">
        <v>877261</v>
      </c>
      <c r="H273">
        <v>632058</v>
      </c>
      <c r="I273">
        <v>4</v>
      </c>
      <c r="J273">
        <v>1</v>
      </c>
      <c r="K273">
        <v>0</v>
      </c>
      <c r="L273">
        <v>0</v>
      </c>
    </row>
    <row r="274" spans="1:12" ht="12.75">
      <c r="A274" t="s">
        <v>27</v>
      </c>
      <c r="B274" t="s">
        <v>272</v>
      </c>
      <c r="C274">
        <v>15390257</v>
      </c>
      <c r="D274">
        <v>544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</row>
    <row r="275" spans="1:12" ht="12.75">
      <c r="A275" t="s">
        <v>27</v>
      </c>
      <c r="B275" t="s">
        <v>583</v>
      </c>
      <c r="C275">
        <v>712048574</v>
      </c>
      <c r="D275">
        <v>7971</v>
      </c>
      <c r="E275">
        <v>4291331</v>
      </c>
      <c r="F275">
        <v>39</v>
      </c>
      <c r="G275">
        <v>1205757</v>
      </c>
      <c r="H275">
        <v>745127</v>
      </c>
      <c r="I275">
        <v>11</v>
      </c>
      <c r="J275">
        <v>6</v>
      </c>
      <c r="K275">
        <v>1</v>
      </c>
      <c r="L275">
        <v>0</v>
      </c>
    </row>
    <row r="276" spans="1:12" ht="12.75">
      <c r="A276" t="s">
        <v>27</v>
      </c>
      <c r="B276" t="s">
        <v>273</v>
      </c>
      <c r="C276">
        <v>12835801</v>
      </c>
      <c r="D276">
        <v>40</v>
      </c>
      <c r="E276">
        <v>0</v>
      </c>
      <c r="F276">
        <v>0</v>
      </c>
      <c r="G276">
        <v>118306</v>
      </c>
      <c r="H276">
        <v>118306</v>
      </c>
      <c r="I276">
        <v>1</v>
      </c>
      <c r="J276">
        <v>1</v>
      </c>
      <c r="K276">
        <v>0</v>
      </c>
      <c r="L276">
        <v>0</v>
      </c>
    </row>
    <row r="277" spans="1:12" ht="12.75">
      <c r="A277" t="s">
        <v>27</v>
      </c>
      <c r="B277" t="s">
        <v>274</v>
      </c>
      <c r="C277">
        <v>94655655</v>
      </c>
      <c r="D277">
        <v>1594</v>
      </c>
      <c r="E277">
        <v>329087</v>
      </c>
      <c r="F277">
        <v>7</v>
      </c>
      <c r="G277">
        <v>0</v>
      </c>
      <c r="H277">
        <v>113872</v>
      </c>
      <c r="I277">
        <v>0</v>
      </c>
      <c r="J277">
        <v>2</v>
      </c>
      <c r="K277">
        <v>0</v>
      </c>
      <c r="L277">
        <v>0</v>
      </c>
    </row>
    <row r="278" spans="1:12" ht="12.75">
      <c r="A278" t="s">
        <v>27</v>
      </c>
      <c r="B278" t="s">
        <v>275</v>
      </c>
      <c r="C278">
        <v>16629342</v>
      </c>
      <c r="D278">
        <v>256</v>
      </c>
      <c r="E278">
        <v>48644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</row>
    <row r="279" spans="1:12" ht="12.75">
      <c r="A279" t="s">
        <v>27</v>
      </c>
      <c r="B279" t="s">
        <v>584</v>
      </c>
      <c r="C279">
        <v>39433510</v>
      </c>
      <c r="D279">
        <v>310</v>
      </c>
      <c r="E279">
        <v>2954352</v>
      </c>
      <c r="F279">
        <v>7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</row>
    <row r="280" spans="1:12" ht="12.75">
      <c r="A280" t="s">
        <v>27</v>
      </c>
      <c r="B280" t="s">
        <v>276</v>
      </c>
      <c r="C280">
        <v>1473000</v>
      </c>
      <c r="D280">
        <v>4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</row>
    <row r="281" spans="1:12" ht="12.75">
      <c r="A281" t="s">
        <v>27</v>
      </c>
      <c r="B281" t="s">
        <v>277</v>
      </c>
      <c r="C281">
        <v>148483538</v>
      </c>
      <c r="D281">
        <v>1292</v>
      </c>
      <c r="E281">
        <v>779480</v>
      </c>
      <c r="F281">
        <v>4</v>
      </c>
      <c r="G281">
        <v>2365625</v>
      </c>
      <c r="H281">
        <v>151127</v>
      </c>
      <c r="I281">
        <v>14</v>
      </c>
      <c r="J281">
        <v>2</v>
      </c>
      <c r="K281">
        <v>1</v>
      </c>
      <c r="L281">
        <v>0</v>
      </c>
    </row>
    <row r="282" spans="1:12" ht="12.75">
      <c r="A282" t="s">
        <v>27</v>
      </c>
      <c r="B282" t="s">
        <v>278</v>
      </c>
      <c r="C282">
        <v>28100116</v>
      </c>
      <c r="D282">
        <v>165</v>
      </c>
      <c r="E282">
        <v>150826</v>
      </c>
      <c r="F282">
        <v>1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</row>
    <row r="283" spans="1:12" ht="12.75">
      <c r="A283" t="s">
        <v>27</v>
      </c>
      <c r="B283" t="s">
        <v>279</v>
      </c>
      <c r="C283">
        <v>13706000</v>
      </c>
      <c r="D283">
        <v>270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</row>
    <row r="284" spans="1:12" ht="12.75">
      <c r="A284" t="s">
        <v>27</v>
      </c>
      <c r="B284" t="s">
        <v>280</v>
      </c>
      <c r="C284">
        <v>4186158</v>
      </c>
      <c r="D284">
        <v>114</v>
      </c>
      <c r="E284">
        <v>50607</v>
      </c>
      <c r="F284">
        <v>1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</row>
    <row r="285" spans="1:12" ht="12.75">
      <c r="A285" t="s">
        <v>27</v>
      </c>
      <c r="B285" t="s">
        <v>281</v>
      </c>
      <c r="C285">
        <v>73533717</v>
      </c>
      <c r="D285">
        <v>861</v>
      </c>
      <c r="E285">
        <v>1173502</v>
      </c>
      <c r="F285">
        <v>8</v>
      </c>
      <c r="G285">
        <v>94374</v>
      </c>
      <c r="H285">
        <v>0</v>
      </c>
      <c r="I285">
        <v>1</v>
      </c>
      <c r="J285">
        <v>0</v>
      </c>
      <c r="K285">
        <v>0</v>
      </c>
      <c r="L285">
        <v>0</v>
      </c>
    </row>
    <row r="286" spans="1:12" ht="12.75">
      <c r="A286" t="s">
        <v>27</v>
      </c>
      <c r="B286" t="s">
        <v>282</v>
      </c>
      <c r="C286">
        <v>56552642</v>
      </c>
      <c r="D286">
        <v>908</v>
      </c>
      <c r="E286">
        <v>129636</v>
      </c>
      <c r="F286">
        <v>2</v>
      </c>
      <c r="G286">
        <v>75000</v>
      </c>
      <c r="H286">
        <v>0</v>
      </c>
      <c r="I286">
        <v>1</v>
      </c>
      <c r="J286">
        <v>0</v>
      </c>
      <c r="K286">
        <v>0</v>
      </c>
      <c r="L286">
        <v>0</v>
      </c>
    </row>
    <row r="287" spans="1:12" ht="12.75">
      <c r="A287" t="s">
        <v>27</v>
      </c>
      <c r="B287" t="s">
        <v>283</v>
      </c>
      <c r="C287">
        <v>7638154</v>
      </c>
      <c r="D287">
        <v>222</v>
      </c>
      <c r="E287">
        <v>337367</v>
      </c>
      <c r="F287">
        <v>9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</row>
    <row r="288" spans="1:12" ht="12.75">
      <c r="A288" t="s">
        <v>27</v>
      </c>
      <c r="B288" t="s">
        <v>284</v>
      </c>
      <c r="C288">
        <v>70966</v>
      </c>
      <c r="D288">
        <v>4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</row>
    <row r="289" spans="1:12" ht="12.75">
      <c r="A289" t="s">
        <v>27</v>
      </c>
      <c r="B289" t="s">
        <v>285</v>
      </c>
      <c r="C289">
        <v>20377077</v>
      </c>
      <c r="D289">
        <v>480</v>
      </c>
      <c r="E289">
        <v>1275997</v>
      </c>
      <c r="F289">
        <v>6</v>
      </c>
      <c r="G289">
        <v>1265006</v>
      </c>
      <c r="H289">
        <v>50000</v>
      </c>
      <c r="I289">
        <v>5</v>
      </c>
      <c r="J289">
        <v>1</v>
      </c>
      <c r="K289">
        <v>0</v>
      </c>
      <c r="L289">
        <v>0</v>
      </c>
    </row>
    <row r="290" spans="1:12" ht="12.75">
      <c r="A290" t="s">
        <v>27</v>
      </c>
      <c r="B290" t="s">
        <v>286</v>
      </c>
      <c r="C290">
        <v>2452967</v>
      </c>
      <c r="D290">
        <v>63</v>
      </c>
      <c r="E290">
        <v>205128</v>
      </c>
      <c r="F290">
        <v>2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</row>
    <row r="291" spans="1:12" ht="12.75">
      <c r="A291" t="s">
        <v>27</v>
      </c>
      <c r="B291" t="s">
        <v>287</v>
      </c>
      <c r="C291">
        <v>21353447</v>
      </c>
      <c r="D291">
        <v>489</v>
      </c>
      <c r="E291">
        <v>271752</v>
      </c>
      <c r="F291">
        <v>6</v>
      </c>
      <c r="G291">
        <v>0</v>
      </c>
      <c r="H291">
        <v>105422</v>
      </c>
      <c r="I291">
        <v>0</v>
      </c>
      <c r="J291">
        <v>2</v>
      </c>
      <c r="K291">
        <v>0</v>
      </c>
      <c r="L291">
        <v>0</v>
      </c>
    </row>
    <row r="292" spans="1:12" ht="12.75">
      <c r="A292" t="s">
        <v>27</v>
      </c>
      <c r="B292" t="s">
        <v>288</v>
      </c>
      <c r="C292">
        <v>440471489</v>
      </c>
      <c r="D292">
        <v>2878</v>
      </c>
      <c r="E292">
        <v>3520407</v>
      </c>
      <c r="F292">
        <v>3</v>
      </c>
      <c r="G292">
        <v>0</v>
      </c>
      <c r="H292">
        <v>396000</v>
      </c>
      <c r="I292">
        <v>0</v>
      </c>
      <c r="J292">
        <v>1</v>
      </c>
      <c r="K292">
        <v>0</v>
      </c>
      <c r="L292">
        <v>0</v>
      </c>
    </row>
    <row r="293" spans="1:12" ht="12.75">
      <c r="A293" t="s">
        <v>27</v>
      </c>
      <c r="B293" t="s">
        <v>289</v>
      </c>
      <c r="C293">
        <v>71738599</v>
      </c>
      <c r="D293">
        <v>197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</row>
    <row r="294" spans="1:12" ht="12.75">
      <c r="A294" t="s">
        <v>27</v>
      </c>
      <c r="B294" t="s">
        <v>290</v>
      </c>
      <c r="C294">
        <v>1070760</v>
      </c>
      <c r="D294">
        <v>33</v>
      </c>
      <c r="E294">
        <v>36266</v>
      </c>
      <c r="F294">
        <v>1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</row>
    <row r="295" spans="1:12" ht="12.75">
      <c r="A295" t="s">
        <v>27</v>
      </c>
      <c r="B295" t="s">
        <v>585</v>
      </c>
      <c r="C295">
        <v>9977047</v>
      </c>
      <c r="D295">
        <v>281</v>
      </c>
      <c r="E295">
        <v>3707</v>
      </c>
      <c r="F295">
        <v>1</v>
      </c>
      <c r="G295">
        <v>80691</v>
      </c>
      <c r="H295">
        <v>0</v>
      </c>
      <c r="I295">
        <v>2</v>
      </c>
      <c r="J295">
        <v>0</v>
      </c>
      <c r="K295">
        <v>0</v>
      </c>
      <c r="L295">
        <v>0</v>
      </c>
    </row>
    <row r="296" spans="1:12" ht="12.75">
      <c r="A296" t="s">
        <v>27</v>
      </c>
      <c r="B296" t="s">
        <v>291</v>
      </c>
      <c r="C296">
        <v>6136338</v>
      </c>
      <c r="D296">
        <v>90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</row>
    <row r="297" spans="1:12" ht="12.75">
      <c r="A297" t="s">
        <v>27</v>
      </c>
      <c r="B297" t="s">
        <v>292</v>
      </c>
      <c r="C297">
        <v>84975986</v>
      </c>
      <c r="D297">
        <v>1944</v>
      </c>
      <c r="E297">
        <v>782585</v>
      </c>
      <c r="F297">
        <v>7</v>
      </c>
      <c r="G297">
        <v>50000</v>
      </c>
      <c r="H297">
        <v>48550</v>
      </c>
      <c r="I297">
        <v>1</v>
      </c>
      <c r="J297">
        <v>1</v>
      </c>
      <c r="K297">
        <v>0</v>
      </c>
      <c r="L297">
        <v>0</v>
      </c>
    </row>
    <row r="298" spans="1:12" ht="12.75">
      <c r="A298" t="s">
        <v>27</v>
      </c>
      <c r="B298" t="s">
        <v>293</v>
      </c>
      <c r="C298">
        <v>161818512</v>
      </c>
      <c r="D298">
        <v>1347</v>
      </c>
      <c r="E298">
        <v>91377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ht="12.75">
      <c r="A299" t="s">
        <v>27</v>
      </c>
      <c r="B299" t="s">
        <v>294</v>
      </c>
      <c r="C299">
        <v>1496598</v>
      </c>
      <c r="D299">
        <v>10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ht="12.75">
      <c r="A300" t="s">
        <v>27</v>
      </c>
      <c r="B300" t="s">
        <v>295</v>
      </c>
      <c r="C300">
        <v>5957393</v>
      </c>
      <c r="D300">
        <v>148</v>
      </c>
      <c r="E300">
        <v>160764</v>
      </c>
      <c r="F300">
        <v>4</v>
      </c>
      <c r="G300">
        <v>50575</v>
      </c>
      <c r="H300">
        <v>50575</v>
      </c>
      <c r="I300">
        <v>1</v>
      </c>
      <c r="J300">
        <v>1</v>
      </c>
      <c r="K300">
        <v>0</v>
      </c>
      <c r="L300">
        <v>0</v>
      </c>
    </row>
    <row r="301" spans="1:12" ht="12.75">
      <c r="A301" t="s">
        <v>27</v>
      </c>
      <c r="B301" t="s">
        <v>296</v>
      </c>
      <c r="C301">
        <v>10103232</v>
      </c>
      <c r="D301">
        <v>139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</row>
    <row r="302" spans="1:12" ht="12.75">
      <c r="A302" t="s">
        <v>27</v>
      </c>
      <c r="B302" t="s">
        <v>297</v>
      </c>
      <c r="C302">
        <v>15529000</v>
      </c>
      <c r="D302">
        <v>283</v>
      </c>
      <c r="E302">
        <v>569000</v>
      </c>
      <c r="F302">
        <v>6</v>
      </c>
      <c r="G302">
        <v>504233</v>
      </c>
      <c r="H302">
        <v>0</v>
      </c>
      <c r="I302">
        <v>4</v>
      </c>
      <c r="J302">
        <v>0</v>
      </c>
      <c r="K302">
        <v>0</v>
      </c>
      <c r="L302">
        <v>0</v>
      </c>
    </row>
    <row r="303" spans="1:12" ht="12.75">
      <c r="A303" t="s">
        <v>27</v>
      </c>
      <c r="B303" t="s">
        <v>298</v>
      </c>
      <c r="C303">
        <v>33302943</v>
      </c>
      <c r="D303">
        <v>733</v>
      </c>
      <c r="E303">
        <v>53125</v>
      </c>
      <c r="F303">
        <v>1</v>
      </c>
      <c r="G303">
        <v>106251</v>
      </c>
      <c r="H303">
        <v>45000</v>
      </c>
      <c r="I303">
        <v>2</v>
      </c>
      <c r="J303">
        <v>1</v>
      </c>
      <c r="K303">
        <v>0</v>
      </c>
      <c r="L303">
        <v>0</v>
      </c>
    </row>
    <row r="304" spans="1:12" ht="12.75">
      <c r="A304" t="s">
        <v>27</v>
      </c>
      <c r="B304" t="s">
        <v>299</v>
      </c>
      <c r="C304">
        <v>499194000</v>
      </c>
      <c r="D304">
        <v>5068</v>
      </c>
      <c r="E304">
        <v>3109000</v>
      </c>
      <c r="F304">
        <v>12</v>
      </c>
      <c r="G304">
        <v>1348000</v>
      </c>
      <c r="H304">
        <v>1026000</v>
      </c>
      <c r="I304">
        <v>16</v>
      </c>
      <c r="J304">
        <v>13</v>
      </c>
      <c r="K304">
        <v>0</v>
      </c>
      <c r="L304">
        <v>0</v>
      </c>
    </row>
    <row r="305" spans="1:12" ht="12.75">
      <c r="A305" t="s">
        <v>27</v>
      </c>
      <c r="B305" t="s">
        <v>300</v>
      </c>
      <c r="C305">
        <v>41453000</v>
      </c>
      <c r="D305">
        <v>660</v>
      </c>
      <c r="E305">
        <v>76000</v>
      </c>
      <c r="F305">
        <v>4</v>
      </c>
      <c r="G305">
        <v>335637</v>
      </c>
      <c r="H305">
        <v>155943</v>
      </c>
      <c r="I305">
        <v>6</v>
      </c>
      <c r="J305">
        <v>3</v>
      </c>
      <c r="K305">
        <v>0</v>
      </c>
      <c r="L305">
        <v>0</v>
      </c>
    </row>
    <row r="306" spans="1:12" ht="12.75">
      <c r="A306" t="s">
        <v>27</v>
      </c>
      <c r="B306" t="s">
        <v>301</v>
      </c>
      <c r="C306">
        <v>358508000</v>
      </c>
      <c r="D306">
        <v>3040</v>
      </c>
      <c r="E306">
        <v>2717922</v>
      </c>
      <c r="F306">
        <v>15</v>
      </c>
      <c r="G306">
        <v>1293704</v>
      </c>
      <c r="H306">
        <v>0</v>
      </c>
      <c r="I306">
        <v>6</v>
      </c>
      <c r="J306">
        <v>0</v>
      </c>
      <c r="K306">
        <v>0</v>
      </c>
      <c r="L306">
        <v>0</v>
      </c>
    </row>
    <row r="307" spans="1:12" ht="12.75">
      <c r="A307" t="s">
        <v>27</v>
      </c>
      <c r="B307" t="s">
        <v>302</v>
      </c>
      <c r="C307">
        <v>12362000</v>
      </c>
      <c r="D307">
        <v>165</v>
      </c>
      <c r="E307">
        <v>155000</v>
      </c>
      <c r="F307">
        <v>3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</row>
    <row r="308" spans="1:12" ht="12.75">
      <c r="A308" t="s">
        <v>27</v>
      </c>
      <c r="B308" t="s">
        <v>303</v>
      </c>
      <c r="C308">
        <v>3433000</v>
      </c>
      <c r="D308">
        <v>76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</row>
    <row r="309" spans="1:12" ht="12.75">
      <c r="A309" t="s">
        <v>27</v>
      </c>
      <c r="B309" t="s">
        <v>304</v>
      </c>
      <c r="C309">
        <v>34406776</v>
      </c>
      <c r="D309">
        <v>564</v>
      </c>
      <c r="E309">
        <v>1073724</v>
      </c>
      <c r="F309">
        <v>8</v>
      </c>
      <c r="G309">
        <v>1490830</v>
      </c>
      <c r="H309">
        <v>340000</v>
      </c>
      <c r="I309">
        <v>4</v>
      </c>
      <c r="J309">
        <v>1</v>
      </c>
      <c r="K309">
        <v>0</v>
      </c>
      <c r="L309">
        <v>0</v>
      </c>
    </row>
    <row r="310" spans="1:12" ht="12.75">
      <c r="A310" t="s">
        <v>27</v>
      </c>
      <c r="B310" t="s">
        <v>586</v>
      </c>
      <c r="C310">
        <v>79075543</v>
      </c>
      <c r="D310">
        <v>1707</v>
      </c>
      <c r="E310">
        <v>572550</v>
      </c>
      <c r="F310">
        <v>11</v>
      </c>
      <c r="G310">
        <v>50062</v>
      </c>
      <c r="H310">
        <v>139000</v>
      </c>
      <c r="I310">
        <v>1</v>
      </c>
      <c r="J310">
        <v>5</v>
      </c>
      <c r="K310">
        <v>0</v>
      </c>
      <c r="L310">
        <v>0</v>
      </c>
    </row>
    <row r="311" spans="1:12" ht="12.75">
      <c r="A311" t="s">
        <v>27</v>
      </c>
      <c r="B311" t="s">
        <v>305</v>
      </c>
      <c r="C311">
        <v>8642930</v>
      </c>
      <c r="D311">
        <v>85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</row>
    <row r="312" spans="1:12" ht="12.75">
      <c r="A312" t="s">
        <v>27</v>
      </c>
      <c r="B312" t="s">
        <v>306</v>
      </c>
      <c r="C312">
        <v>771413</v>
      </c>
      <c r="D312">
        <v>22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</row>
    <row r="313" spans="1:12" ht="12.75">
      <c r="A313" t="s">
        <v>27</v>
      </c>
      <c r="B313" t="s">
        <v>307</v>
      </c>
      <c r="C313">
        <v>12939092</v>
      </c>
      <c r="D313">
        <v>64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</row>
    <row r="314" spans="1:12" ht="12.75">
      <c r="A314" t="s">
        <v>27</v>
      </c>
      <c r="B314" t="s">
        <v>308</v>
      </c>
      <c r="C314">
        <v>3502000</v>
      </c>
      <c r="D314">
        <v>51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</row>
    <row r="315" spans="1:12" ht="12.75">
      <c r="A315" t="s">
        <v>27</v>
      </c>
      <c r="B315" t="s">
        <v>309</v>
      </c>
      <c r="C315">
        <v>11758120</v>
      </c>
      <c r="D315">
        <v>281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</row>
    <row r="316" spans="1:12" ht="12.75">
      <c r="A316" t="s">
        <v>27</v>
      </c>
      <c r="B316" t="s">
        <v>310</v>
      </c>
      <c r="C316">
        <v>29630000</v>
      </c>
      <c r="D316">
        <v>457</v>
      </c>
      <c r="E316">
        <v>922000</v>
      </c>
      <c r="F316">
        <v>21</v>
      </c>
      <c r="G316">
        <v>276950</v>
      </c>
      <c r="H316">
        <v>88063</v>
      </c>
      <c r="I316">
        <v>4</v>
      </c>
      <c r="J316">
        <v>2</v>
      </c>
      <c r="K316">
        <v>0</v>
      </c>
      <c r="L316">
        <v>0</v>
      </c>
    </row>
    <row r="317" spans="1:12" ht="12.75">
      <c r="A317" t="s">
        <v>27</v>
      </c>
      <c r="B317" t="s">
        <v>311</v>
      </c>
      <c r="C317">
        <v>474366391</v>
      </c>
      <c r="D317">
        <v>3030</v>
      </c>
      <c r="E317">
        <v>11721280</v>
      </c>
      <c r="F317">
        <v>35</v>
      </c>
      <c r="G317">
        <v>3486317</v>
      </c>
      <c r="H317">
        <v>213668</v>
      </c>
      <c r="I317">
        <v>12</v>
      </c>
      <c r="J317">
        <v>2</v>
      </c>
      <c r="K317">
        <v>0</v>
      </c>
      <c r="L317">
        <v>0</v>
      </c>
    </row>
    <row r="318" spans="1:12" ht="12.75">
      <c r="A318" t="s">
        <v>27</v>
      </c>
      <c r="B318" t="s">
        <v>312</v>
      </c>
      <c r="C318">
        <v>15519781</v>
      </c>
      <c r="D318">
        <v>1233</v>
      </c>
      <c r="E318">
        <v>39302</v>
      </c>
      <c r="F318">
        <v>1</v>
      </c>
      <c r="G318">
        <v>53875</v>
      </c>
      <c r="H318">
        <v>53875</v>
      </c>
      <c r="I318">
        <v>2</v>
      </c>
      <c r="J318">
        <v>2</v>
      </c>
      <c r="K318">
        <v>0</v>
      </c>
      <c r="L318">
        <v>0</v>
      </c>
    </row>
    <row r="319" spans="1:12" ht="12.75">
      <c r="A319" t="s">
        <v>27</v>
      </c>
      <c r="B319" t="s">
        <v>313</v>
      </c>
      <c r="C319">
        <v>111068741</v>
      </c>
      <c r="D319">
        <v>1627</v>
      </c>
      <c r="E319">
        <v>230799</v>
      </c>
      <c r="F319">
        <v>5</v>
      </c>
      <c r="G319">
        <v>344000</v>
      </c>
      <c r="H319">
        <v>310000</v>
      </c>
      <c r="I319">
        <v>2</v>
      </c>
      <c r="J319">
        <v>1</v>
      </c>
      <c r="K319">
        <v>1</v>
      </c>
      <c r="L319">
        <v>0</v>
      </c>
    </row>
    <row r="320" spans="1:12" ht="12.75">
      <c r="A320" t="s">
        <v>27</v>
      </c>
      <c r="B320" t="s">
        <v>314</v>
      </c>
      <c r="C320">
        <v>6180388</v>
      </c>
      <c r="D320">
        <v>125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</row>
    <row r="321" spans="1:12" ht="12.75">
      <c r="A321" t="s">
        <v>27</v>
      </c>
      <c r="B321" t="s">
        <v>315</v>
      </c>
      <c r="C321">
        <v>761390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</row>
    <row r="322" spans="1:12" ht="12.75">
      <c r="A322" t="s">
        <v>27</v>
      </c>
      <c r="B322" t="s">
        <v>316</v>
      </c>
      <c r="C322">
        <v>468822336</v>
      </c>
      <c r="D322">
        <v>6174</v>
      </c>
      <c r="E322">
        <v>2227967</v>
      </c>
      <c r="F322">
        <v>28</v>
      </c>
      <c r="G322">
        <v>1228944</v>
      </c>
      <c r="H322">
        <v>291942</v>
      </c>
      <c r="I322">
        <v>8</v>
      </c>
      <c r="J322">
        <v>2</v>
      </c>
      <c r="K322">
        <v>0</v>
      </c>
      <c r="L322">
        <v>0</v>
      </c>
    </row>
    <row r="323" spans="1:12" ht="12.75">
      <c r="A323" t="s">
        <v>27</v>
      </c>
      <c r="B323" t="s">
        <v>317</v>
      </c>
      <c r="C323">
        <v>67203629</v>
      </c>
      <c r="D323">
        <v>1145</v>
      </c>
      <c r="E323">
        <v>1059751</v>
      </c>
      <c r="F323">
        <v>2</v>
      </c>
      <c r="G323">
        <v>47235</v>
      </c>
      <c r="H323">
        <v>486930</v>
      </c>
      <c r="I323">
        <v>1</v>
      </c>
      <c r="J323">
        <v>2</v>
      </c>
      <c r="K323">
        <v>0</v>
      </c>
      <c r="L323">
        <v>0</v>
      </c>
    </row>
    <row r="324" spans="1:12" ht="12.75">
      <c r="A324" t="s">
        <v>27</v>
      </c>
      <c r="B324" t="s">
        <v>318</v>
      </c>
      <c r="C324">
        <v>18483116</v>
      </c>
      <c r="D324">
        <v>698</v>
      </c>
      <c r="E324">
        <v>231991</v>
      </c>
      <c r="F324">
        <v>3</v>
      </c>
      <c r="G324">
        <v>118000</v>
      </c>
      <c r="H324">
        <v>0</v>
      </c>
      <c r="I324">
        <v>1</v>
      </c>
      <c r="J324">
        <v>0</v>
      </c>
      <c r="K324">
        <v>0</v>
      </c>
      <c r="L324">
        <v>0</v>
      </c>
    </row>
    <row r="325" spans="1:12" ht="12.75">
      <c r="A325" t="s">
        <v>27</v>
      </c>
      <c r="B325" t="s">
        <v>319</v>
      </c>
      <c r="C325">
        <v>65662500</v>
      </c>
      <c r="D325">
        <v>175</v>
      </c>
      <c r="E325">
        <v>6120000</v>
      </c>
      <c r="F325">
        <v>12</v>
      </c>
      <c r="G325">
        <v>1598933</v>
      </c>
      <c r="H325">
        <v>0</v>
      </c>
      <c r="I325">
        <v>1</v>
      </c>
      <c r="J325">
        <v>0</v>
      </c>
      <c r="K325">
        <v>0</v>
      </c>
      <c r="L325">
        <v>0</v>
      </c>
    </row>
    <row r="326" spans="1:12" ht="12.75">
      <c r="A326" t="s">
        <v>27</v>
      </c>
      <c r="B326" t="s">
        <v>320</v>
      </c>
      <c r="C326">
        <v>16444955</v>
      </c>
      <c r="D326">
        <v>44</v>
      </c>
      <c r="E326">
        <v>252584</v>
      </c>
      <c r="F326">
        <v>1</v>
      </c>
      <c r="G326">
        <v>0</v>
      </c>
      <c r="H326">
        <v>566274</v>
      </c>
      <c r="I326">
        <v>0</v>
      </c>
      <c r="J326">
        <v>2</v>
      </c>
      <c r="K326">
        <v>0</v>
      </c>
      <c r="L326">
        <v>0</v>
      </c>
    </row>
    <row r="327" spans="1:12" ht="12.75">
      <c r="A327" t="s">
        <v>27</v>
      </c>
      <c r="B327" t="s">
        <v>321</v>
      </c>
      <c r="C327">
        <v>13763205</v>
      </c>
      <c r="D327">
        <v>50</v>
      </c>
      <c r="E327">
        <v>967231</v>
      </c>
      <c r="F327">
        <v>2</v>
      </c>
      <c r="G327">
        <v>0</v>
      </c>
      <c r="H327">
        <v>520065</v>
      </c>
      <c r="I327">
        <v>0</v>
      </c>
      <c r="J327">
        <v>1</v>
      </c>
      <c r="K327">
        <v>0</v>
      </c>
      <c r="L327">
        <v>0</v>
      </c>
    </row>
    <row r="328" spans="1:12" ht="12.75">
      <c r="A328" t="s">
        <v>27</v>
      </c>
      <c r="B328" t="s">
        <v>322</v>
      </c>
      <c r="C328">
        <v>38832000</v>
      </c>
      <c r="D328">
        <v>663</v>
      </c>
      <c r="E328">
        <v>1362000</v>
      </c>
      <c r="F328">
        <v>5</v>
      </c>
      <c r="G328">
        <v>2230234</v>
      </c>
      <c r="H328">
        <v>0</v>
      </c>
      <c r="I328">
        <v>2</v>
      </c>
      <c r="J328">
        <v>0</v>
      </c>
      <c r="K328">
        <v>0</v>
      </c>
      <c r="L328">
        <v>0</v>
      </c>
    </row>
    <row r="329" spans="1:12" ht="12.75">
      <c r="A329" t="s">
        <v>27</v>
      </c>
      <c r="B329" t="s">
        <v>323</v>
      </c>
      <c r="C329">
        <v>4278000</v>
      </c>
      <c r="D329">
        <v>81</v>
      </c>
      <c r="E329">
        <v>121000</v>
      </c>
      <c r="F329">
        <v>3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</row>
    <row r="330" spans="1:12" ht="12.75">
      <c r="A330" t="s">
        <v>27</v>
      </c>
      <c r="B330" t="s">
        <v>324</v>
      </c>
      <c r="C330">
        <v>14533400</v>
      </c>
      <c r="D330">
        <v>45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</row>
    <row r="331" spans="1:12" ht="12.75">
      <c r="A331" t="s">
        <v>27</v>
      </c>
      <c r="B331" t="s">
        <v>325</v>
      </c>
      <c r="C331">
        <v>30400850</v>
      </c>
      <c r="D331">
        <v>546</v>
      </c>
      <c r="E331">
        <v>108076</v>
      </c>
      <c r="F331">
        <v>2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</row>
    <row r="332" spans="1:12" ht="12.75">
      <c r="A332" t="s">
        <v>27</v>
      </c>
      <c r="B332" t="s">
        <v>326</v>
      </c>
      <c r="C332">
        <v>3633143</v>
      </c>
      <c r="D332">
        <v>16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</row>
    <row r="333" spans="1:12" ht="12.75">
      <c r="A333" t="s">
        <v>27</v>
      </c>
      <c r="B333" t="s">
        <v>327</v>
      </c>
      <c r="C333">
        <v>169493360</v>
      </c>
      <c r="D333">
        <v>1032</v>
      </c>
      <c r="E333">
        <v>272623</v>
      </c>
      <c r="F333">
        <v>3</v>
      </c>
      <c r="G333">
        <v>47454</v>
      </c>
      <c r="H333">
        <v>0</v>
      </c>
      <c r="I333">
        <v>1</v>
      </c>
      <c r="J333">
        <v>0</v>
      </c>
      <c r="K333">
        <v>0</v>
      </c>
      <c r="L333">
        <v>0</v>
      </c>
    </row>
    <row r="334" spans="1:12" ht="12.75">
      <c r="A334" t="s">
        <v>27</v>
      </c>
      <c r="B334" t="s">
        <v>328</v>
      </c>
      <c r="C334">
        <v>12951704</v>
      </c>
      <c r="D334">
        <v>37</v>
      </c>
      <c r="E334">
        <v>1237417</v>
      </c>
      <c r="F334">
        <v>6</v>
      </c>
      <c r="G334">
        <v>506252</v>
      </c>
      <c r="H334">
        <v>0</v>
      </c>
      <c r="I334">
        <v>1</v>
      </c>
      <c r="J334">
        <v>0</v>
      </c>
      <c r="K334">
        <v>0</v>
      </c>
      <c r="L334">
        <v>0</v>
      </c>
    </row>
    <row r="335" spans="1:12" ht="12.75">
      <c r="A335" t="s">
        <v>27</v>
      </c>
      <c r="B335" t="s">
        <v>329</v>
      </c>
      <c r="C335">
        <v>36886362</v>
      </c>
      <c r="D335">
        <v>173</v>
      </c>
      <c r="E335">
        <v>95040</v>
      </c>
      <c r="F335">
        <v>1</v>
      </c>
      <c r="G335">
        <v>1687504</v>
      </c>
      <c r="H335">
        <v>1687504</v>
      </c>
      <c r="I335">
        <v>1</v>
      </c>
      <c r="J335">
        <v>1</v>
      </c>
      <c r="K335">
        <v>0</v>
      </c>
      <c r="L335">
        <v>0</v>
      </c>
    </row>
    <row r="336" spans="1:12" ht="12.75">
      <c r="A336" t="s">
        <v>27</v>
      </c>
      <c r="B336" t="s">
        <v>330</v>
      </c>
      <c r="C336">
        <v>199240627</v>
      </c>
      <c r="D336">
        <v>2637</v>
      </c>
      <c r="E336">
        <v>1220446</v>
      </c>
      <c r="F336">
        <v>19</v>
      </c>
      <c r="G336">
        <v>510075</v>
      </c>
      <c r="H336">
        <v>205640</v>
      </c>
      <c r="I336">
        <v>6</v>
      </c>
      <c r="J336">
        <v>2</v>
      </c>
      <c r="K336">
        <v>0</v>
      </c>
      <c r="L336">
        <v>0</v>
      </c>
    </row>
    <row r="337" spans="1:12" ht="12.75">
      <c r="A337" t="s">
        <v>27</v>
      </c>
      <c r="B337" t="s">
        <v>587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</row>
    <row r="338" spans="1:12" ht="12.75">
      <c r="A338" t="s">
        <v>27</v>
      </c>
      <c r="B338" t="s">
        <v>331</v>
      </c>
      <c r="C338">
        <v>89069416</v>
      </c>
      <c r="D338">
        <v>521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</row>
    <row r="339" spans="1:12" ht="12.75">
      <c r="A339" t="s">
        <v>27</v>
      </c>
      <c r="B339" t="s">
        <v>332</v>
      </c>
      <c r="C339">
        <v>5088000</v>
      </c>
      <c r="D339">
        <v>113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</row>
    <row r="340" spans="1:12" ht="12.75">
      <c r="A340" t="s">
        <v>27</v>
      </c>
      <c r="B340" t="s">
        <v>333</v>
      </c>
      <c r="C340">
        <v>28572040</v>
      </c>
      <c r="D340">
        <v>301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</row>
    <row r="341" spans="1:12" ht="12.75">
      <c r="A341" t="s">
        <v>27</v>
      </c>
      <c r="B341" t="s">
        <v>334</v>
      </c>
      <c r="C341">
        <v>57602640</v>
      </c>
      <c r="D341">
        <v>748</v>
      </c>
      <c r="E341">
        <v>79415</v>
      </c>
      <c r="F341">
        <v>2</v>
      </c>
      <c r="G341">
        <v>51129</v>
      </c>
      <c r="H341">
        <v>51129</v>
      </c>
      <c r="I341">
        <v>1</v>
      </c>
      <c r="J341">
        <v>1</v>
      </c>
      <c r="K341">
        <v>0</v>
      </c>
      <c r="L341">
        <v>0</v>
      </c>
    </row>
    <row r="342" spans="1:12" ht="12.75">
      <c r="A342" t="s">
        <v>27</v>
      </c>
      <c r="B342" t="s">
        <v>335</v>
      </c>
      <c r="C342">
        <v>65262437</v>
      </c>
      <c r="D342">
        <v>478</v>
      </c>
      <c r="E342">
        <v>107416</v>
      </c>
      <c r="F342">
        <v>1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</row>
    <row r="343" spans="1:12" ht="12.75">
      <c r="A343" t="s">
        <v>27</v>
      </c>
      <c r="B343" t="s">
        <v>336</v>
      </c>
      <c r="C343">
        <v>6716852</v>
      </c>
      <c r="D343">
        <v>230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</row>
    <row r="344" spans="1:12" ht="12.75">
      <c r="A344" t="s">
        <v>27</v>
      </c>
      <c r="B344" t="s">
        <v>337</v>
      </c>
      <c r="C344">
        <v>48005349</v>
      </c>
      <c r="D344">
        <v>563</v>
      </c>
      <c r="E344">
        <v>1117478</v>
      </c>
      <c r="F344">
        <v>6</v>
      </c>
      <c r="G344">
        <v>763076</v>
      </c>
      <c r="H344">
        <v>694230</v>
      </c>
      <c r="I344">
        <v>5</v>
      </c>
      <c r="J344">
        <v>3</v>
      </c>
      <c r="K344">
        <v>1</v>
      </c>
      <c r="L344">
        <v>0</v>
      </c>
    </row>
    <row r="345" spans="1:12" ht="12.75">
      <c r="A345" t="s">
        <v>27</v>
      </c>
      <c r="B345" t="s">
        <v>338</v>
      </c>
      <c r="C345">
        <v>4831000</v>
      </c>
      <c r="D345">
        <v>70</v>
      </c>
      <c r="E345">
        <v>959568</v>
      </c>
      <c r="F345">
        <v>1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</row>
    <row r="346" spans="1:12" ht="12.75">
      <c r="A346" t="s">
        <v>27</v>
      </c>
      <c r="B346" t="s">
        <v>339</v>
      </c>
      <c r="C346">
        <v>49859879</v>
      </c>
      <c r="D346">
        <v>228</v>
      </c>
      <c r="E346">
        <v>198100</v>
      </c>
      <c r="F346">
        <v>1</v>
      </c>
      <c r="G346">
        <v>198100</v>
      </c>
      <c r="H346">
        <v>0</v>
      </c>
      <c r="I346">
        <v>1</v>
      </c>
      <c r="J346">
        <v>0</v>
      </c>
      <c r="K346">
        <v>0</v>
      </c>
      <c r="L346">
        <v>0</v>
      </c>
    </row>
    <row r="347" spans="1:12" ht="12.75">
      <c r="A347" t="s">
        <v>27</v>
      </c>
      <c r="B347" t="s">
        <v>340</v>
      </c>
      <c r="C347">
        <v>53013182</v>
      </c>
      <c r="D347">
        <v>227</v>
      </c>
      <c r="E347">
        <v>726475</v>
      </c>
      <c r="F347">
        <v>3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</row>
    <row r="348" spans="1:12" ht="12.75">
      <c r="A348" t="s">
        <v>27</v>
      </c>
      <c r="B348" t="s">
        <v>341</v>
      </c>
      <c r="C348">
        <v>12158864</v>
      </c>
      <c r="D348">
        <v>83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</row>
    <row r="349" spans="1:12" ht="12.75">
      <c r="A349" t="s">
        <v>27</v>
      </c>
      <c r="B349" t="s">
        <v>342</v>
      </c>
      <c r="C349">
        <v>14696409</v>
      </c>
      <c r="D349">
        <v>357</v>
      </c>
      <c r="E349">
        <v>684398</v>
      </c>
      <c r="F349">
        <v>8</v>
      </c>
      <c r="G349">
        <v>25680</v>
      </c>
      <c r="H349">
        <v>58744</v>
      </c>
      <c r="I349">
        <v>1</v>
      </c>
      <c r="J349">
        <v>1</v>
      </c>
      <c r="K349">
        <v>0</v>
      </c>
      <c r="L349">
        <v>0</v>
      </c>
    </row>
    <row r="350" spans="1:12" ht="12.75">
      <c r="A350" t="s">
        <v>27</v>
      </c>
      <c r="B350" t="s">
        <v>343</v>
      </c>
      <c r="C350">
        <v>109914500</v>
      </c>
      <c r="D350">
        <v>1465</v>
      </c>
      <c r="E350">
        <v>165458</v>
      </c>
      <c r="F350">
        <v>2</v>
      </c>
      <c r="G350">
        <v>68193</v>
      </c>
      <c r="H350">
        <v>41254</v>
      </c>
      <c r="I350">
        <v>1</v>
      </c>
      <c r="J350">
        <v>1</v>
      </c>
      <c r="K350">
        <v>0</v>
      </c>
      <c r="L350">
        <v>0</v>
      </c>
    </row>
    <row r="351" spans="1:12" ht="12.75">
      <c r="A351" t="s">
        <v>27</v>
      </c>
      <c r="B351" t="s">
        <v>344</v>
      </c>
      <c r="C351">
        <v>3653905</v>
      </c>
      <c r="D351">
        <v>72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</row>
    <row r="352" spans="1:12" ht="12.75">
      <c r="A352" t="s">
        <v>27</v>
      </c>
      <c r="B352" t="s">
        <v>345</v>
      </c>
      <c r="C352">
        <v>5140829</v>
      </c>
      <c r="D352">
        <v>110</v>
      </c>
      <c r="E352">
        <v>0</v>
      </c>
      <c r="F352">
        <v>0</v>
      </c>
      <c r="G352">
        <v>0</v>
      </c>
      <c r="H352">
        <v>14464</v>
      </c>
      <c r="I352">
        <v>0</v>
      </c>
      <c r="J352">
        <v>1</v>
      </c>
      <c r="K352">
        <v>0</v>
      </c>
      <c r="L352">
        <v>0</v>
      </c>
    </row>
    <row r="353" spans="1:12" ht="12.75">
      <c r="A353" t="s">
        <v>27</v>
      </c>
      <c r="B353" t="s">
        <v>346</v>
      </c>
      <c r="C353">
        <v>25994500</v>
      </c>
      <c r="D353">
        <v>164</v>
      </c>
      <c r="E353">
        <v>337500</v>
      </c>
      <c r="F353">
        <v>1</v>
      </c>
      <c r="G353">
        <v>384000</v>
      </c>
      <c r="H353">
        <v>0</v>
      </c>
      <c r="I353">
        <v>2</v>
      </c>
      <c r="J353">
        <v>0</v>
      </c>
      <c r="K353">
        <v>0</v>
      </c>
      <c r="L353">
        <v>0</v>
      </c>
    </row>
    <row r="354" spans="1:12" ht="12.75">
      <c r="A354" t="s">
        <v>27</v>
      </c>
      <c r="B354" t="s">
        <v>347</v>
      </c>
      <c r="C354">
        <v>28170978</v>
      </c>
      <c r="D354">
        <v>631</v>
      </c>
      <c r="E354">
        <v>145045</v>
      </c>
      <c r="F354">
        <v>3</v>
      </c>
      <c r="G354">
        <v>0</v>
      </c>
      <c r="H354">
        <v>287771</v>
      </c>
      <c r="I354">
        <v>0</v>
      </c>
      <c r="J354">
        <v>2</v>
      </c>
      <c r="K354">
        <v>0</v>
      </c>
      <c r="L354">
        <v>0</v>
      </c>
    </row>
    <row r="355" spans="1:12" ht="12.75">
      <c r="A355" t="s">
        <v>27</v>
      </c>
      <c r="B355" t="s">
        <v>348</v>
      </c>
      <c r="C355">
        <v>10475244</v>
      </c>
      <c r="D355">
        <v>174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</row>
    <row r="356" spans="1:12" ht="12.75">
      <c r="A356" t="s">
        <v>27</v>
      </c>
      <c r="B356" t="s">
        <v>349</v>
      </c>
      <c r="C356">
        <v>187810</v>
      </c>
      <c r="D356">
        <v>13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ht="12.75">
      <c r="A357" t="s">
        <v>27</v>
      </c>
      <c r="B357" t="s">
        <v>350</v>
      </c>
      <c r="C357">
        <v>5960783</v>
      </c>
      <c r="D357">
        <v>107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</row>
    <row r="358" spans="1:12" ht="12.75">
      <c r="A358" t="s">
        <v>27</v>
      </c>
      <c r="B358" t="s">
        <v>351</v>
      </c>
      <c r="C358">
        <v>48412653</v>
      </c>
      <c r="D358">
        <v>360</v>
      </c>
      <c r="E358">
        <v>78921</v>
      </c>
      <c r="F358">
        <v>1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</row>
    <row r="359" spans="1:12" ht="12.75">
      <c r="A359" t="s">
        <v>27</v>
      </c>
      <c r="B359" t="s">
        <v>352</v>
      </c>
      <c r="C359">
        <v>93388191</v>
      </c>
      <c r="D359">
        <v>1337</v>
      </c>
      <c r="E359">
        <v>113969</v>
      </c>
      <c r="F359">
        <v>3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</row>
    <row r="360" spans="1:12" ht="12.75">
      <c r="A360" t="s">
        <v>27</v>
      </c>
      <c r="B360" t="s">
        <v>353</v>
      </c>
      <c r="C360">
        <v>10399463</v>
      </c>
      <c r="D360">
        <v>226</v>
      </c>
      <c r="E360">
        <v>267587</v>
      </c>
      <c r="F360">
        <v>8</v>
      </c>
      <c r="G360">
        <v>0</v>
      </c>
      <c r="H360">
        <v>48333</v>
      </c>
      <c r="I360">
        <v>0</v>
      </c>
      <c r="J360">
        <v>1</v>
      </c>
      <c r="K360">
        <v>0</v>
      </c>
      <c r="L360">
        <v>0</v>
      </c>
    </row>
    <row r="361" spans="1:12" ht="12.75">
      <c r="A361" t="s">
        <v>27</v>
      </c>
      <c r="B361" t="s">
        <v>354</v>
      </c>
      <c r="C361">
        <v>11135401</v>
      </c>
      <c r="D361">
        <v>44</v>
      </c>
      <c r="E361">
        <v>469023</v>
      </c>
      <c r="F361">
        <v>1</v>
      </c>
      <c r="G361">
        <v>1278772</v>
      </c>
      <c r="H361">
        <v>0</v>
      </c>
      <c r="I361">
        <v>3</v>
      </c>
      <c r="J361">
        <v>0</v>
      </c>
      <c r="K361">
        <v>0</v>
      </c>
      <c r="L361">
        <v>0</v>
      </c>
    </row>
    <row r="362" spans="1:12" ht="12.75">
      <c r="A362" t="s">
        <v>27</v>
      </c>
      <c r="B362" t="s">
        <v>355</v>
      </c>
      <c r="C362">
        <v>56924788</v>
      </c>
      <c r="D362">
        <v>1054</v>
      </c>
      <c r="E362">
        <v>307654</v>
      </c>
      <c r="F362">
        <v>6</v>
      </c>
      <c r="G362">
        <v>23439</v>
      </c>
      <c r="H362">
        <v>0</v>
      </c>
      <c r="I362">
        <v>1</v>
      </c>
      <c r="J362">
        <v>0</v>
      </c>
      <c r="K362">
        <v>0</v>
      </c>
      <c r="L362">
        <v>0</v>
      </c>
    </row>
    <row r="363" spans="1:12" ht="12.75">
      <c r="A363" t="s">
        <v>27</v>
      </c>
      <c r="B363" t="s">
        <v>356</v>
      </c>
      <c r="C363">
        <v>5665555</v>
      </c>
      <c r="D363">
        <v>75</v>
      </c>
      <c r="E363">
        <v>81620</v>
      </c>
      <c r="F363">
        <v>2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</row>
    <row r="364" spans="1:12" ht="12.75">
      <c r="A364" t="s">
        <v>27</v>
      </c>
      <c r="B364" t="s">
        <v>357</v>
      </c>
      <c r="C364">
        <v>21483942</v>
      </c>
      <c r="D364">
        <v>193</v>
      </c>
      <c r="E364">
        <v>472792</v>
      </c>
      <c r="F364">
        <v>1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</row>
    <row r="365" spans="1:12" ht="12.75">
      <c r="A365" t="s">
        <v>27</v>
      </c>
      <c r="B365" t="s">
        <v>358</v>
      </c>
      <c r="C365">
        <v>25497508</v>
      </c>
      <c r="D365">
        <v>496</v>
      </c>
      <c r="E365">
        <v>420983</v>
      </c>
      <c r="F365">
        <v>8</v>
      </c>
      <c r="G365">
        <v>0</v>
      </c>
      <c r="H365">
        <v>186525</v>
      </c>
      <c r="I365">
        <v>0</v>
      </c>
      <c r="J365">
        <v>4</v>
      </c>
      <c r="K365">
        <v>0</v>
      </c>
      <c r="L365">
        <v>0</v>
      </c>
    </row>
    <row r="366" spans="1:12" ht="12.75">
      <c r="A366" t="s">
        <v>27</v>
      </c>
      <c r="B366" t="s">
        <v>359</v>
      </c>
      <c r="C366">
        <v>19812313</v>
      </c>
      <c r="D366">
        <v>61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</row>
    <row r="367" spans="1:12" ht="12.75">
      <c r="A367" t="s">
        <v>27</v>
      </c>
      <c r="B367" t="s">
        <v>360</v>
      </c>
      <c r="C367">
        <v>48160934</v>
      </c>
      <c r="D367">
        <v>280</v>
      </c>
      <c r="E367">
        <v>1061182</v>
      </c>
      <c r="F367">
        <v>7</v>
      </c>
      <c r="G367">
        <v>654768</v>
      </c>
      <c r="H367">
        <v>0</v>
      </c>
      <c r="I367">
        <v>4</v>
      </c>
      <c r="J367">
        <v>0</v>
      </c>
      <c r="K367">
        <v>0</v>
      </c>
      <c r="L367">
        <v>0</v>
      </c>
    </row>
    <row r="368" spans="1:12" ht="12.75">
      <c r="A368" t="s">
        <v>27</v>
      </c>
      <c r="B368" t="s">
        <v>361</v>
      </c>
      <c r="C368">
        <v>232316</v>
      </c>
      <c r="D368">
        <v>8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</row>
    <row r="369" spans="1:12" ht="12.75">
      <c r="A369" t="s">
        <v>27</v>
      </c>
      <c r="B369" t="s">
        <v>362</v>
      </c>
      <c r="C369">
        <v>37210867</v>
      </c>
      <c r="D369">
        <v>780</v>
      </c>
      <c r="E369">
        <v>983371</v>
      </c>
      <c r="F369">
        <v>6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</row>
    <row r="370" spans="1:12" ht="12.75">
      <c r="A370" t="s">
        <v>27</v>
      </c>
      <c r="B370" t="s">
        <v>363</v>
      </c>
      <c r="C370">
        <v>8698697</v>
      </c>
      <c r="D370">
        <v>158</v>
      </c>
      <c r="E370">
        <v>106049</v>
      </c>
      <c r="F370">
        <v>4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</row>
    <row r="371" spans="1:12" ht="12.75">
      <c r="A371" t="s">
        <v>27</v>
      </c>
      <c r="B371" t="s">
        <v>364</v>
      </c>
      <c r="C371">
        <v>7759500</v>
      </c>
      <c r="D371">
        <v>83</v>
      </c>
      <c r="E371">
        <v>12000</v>
      </c>
      <c r="F371">
        <v>1</v>
      </c>
      <c r="G371">
        <v>0</v>
      </c>
      <c r="H371">
        <v>40000</v>
      </c>
      <c r="I371">
        <v>0</v>
      </c>
      <c r="J371">
        <v>1</v>
      </c>
      <c r="K371">
        <v>0</v>
      </c>
      <c r="L371">
        <v>0</v>
      </c>
    </row>
    <row r="372" spans="1:12" ht="12.75">
      <c r="A372" t="s">
        <v>27</v>
      </c>
      <c r="B372" t="s">
        <v>365</v>
      </c>
      <c r="C372">
        <v>21903949</v>
      </c>
      <c r="D372">
        <v>137</v>
      </c>
      <c r="E372">
        <v>253145</v>
      </c>
      <c r="F372">
        <v>2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</row>
    <row r="373" spans="1:12" ht="12.75">
      <c r="A373" t="s">
        <v>27</v>
      </c>
      <c r="B373" t="s">
        <v>366</v>
      </c>
      <c r="C373">
        <v>5008500</v>
      </c>
      <c r="D373">
        <v>116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</row>
    <row r="374" spans="1:12" ht="12.75">
      <c r="A374" t="s">
        <v>27</v>
      </c>
      <c r="B374" t="s">
        <v>367</v>
      </c>
      <c r="C374">
        <v>705400</v>
      </c>
      <c r="D374">
        <v>15</v>
      </c>
      <c r="E374">
        <v>36066</v>
      </c>
      <c r="F374">
        <v>1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</row>
    <row r="375" spans="1:12" ht="12.75">
      <c r="A375" t="s">
        <v>27</v>
      </c>
      <c r="B375" t="s">
        <v>368</v>
      </c>
      <c r="C375">
        <v>49076078</v>
      </c>
      <c r="D375">
        <v>695</v>
      </c>
      <c r="E375">
        <v>250317</v>
      </c>
      <c r="F375">
        <v>3</v>
      </c>
      <c r="G375">
        <v>128159</v>
      </c>
      <c r="H375">
        <v>0</v>
      </c>
      <c r="I375">
        <v>3</v>
      </c>
      <c r="J375">
        <v>0</v>
      </c>
      <c r="K375">
        <v>0</v>
      </c>
      <c r="L375">
        <v>0</v>
      </c>
    </row>
    <row r="376" spans="1:12" ht="12.75">
      <c r="A376" t="s">
        <v>27</v>
      </c>
      <c r="B376" t="s">
        <v>369</v>
      </c>
      <c r="C376">
        <v>5964821</v>
      </c>
      <c r="D376">
        <v>169</v>
      </c>
      <c r="E376">
        <v>60190</v>
      </c>
      <c r="F376">
        <v>3</v>
      </c>
      <c r="G376">
        <v>66844</v>
      </c>
      <c r="H376">
        <v>37994</v>
      </c>
      <c r="I376">
        <v>2</v>
      </c>
      <c r="J376">
        <v>1</v>
      </c>
      <c r="K376">
        <v>0</v>
      </c>
      <c r="L376">
        <v>0</v>
      </c>
    </row>
    <row r="377" spans="1:12" ht="12.75">
      <c r="A377" t="s">
        <v>27</v>
      </c>
      <c r="B377" t="s">
        <v>370</v>
      </c>
      <c r="C377">
        <v>5830000</v>
      </c>
      <c r="D377">
        <v>97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</row>
    <row r="378" spans="1:12" ht="12.75">
      <c r="A378" t="s">
        <v>27</v>
      </c>
      <c r="B378" t="s">
        <v>371</v>
      </c>
      <c r="C378">
        <v>14674786</v>
      </c>
      <c r="D378">
        <v>389</v>
      </c>
      <c r="E378">
        <v>760525</v>
      </c>
      <c r="F378">
        <v>12</v>
      </c>
      <c r="G378">
        <v>0</v>
      </c>
      <c r="H378">
        <v>27119</v>
      </c>
      <c r="I378">
        <v>0</v>
      </c>
      <c r="J378">
        <v>2</v>
      </c>
      <c r="K378">
        <v>0</v>
      </c>
      <c r="L378">
        <v>0</v>
      </c>
    </row>
    <row r="379" spans="1:12" ht="12.75">
      <c r="A379" t="s">
        <v>27</v>
      </c>
      <c r="B379" t="s">
        <v>588</v>
      </c>
      <c r="C379">
        <v>73447204</v>
      </c>
      <c r="D379">
        <v>657</v>
      </c>
      <c r="E379">
        <v>1887445</v>
      </c>
      <c r="F379">
        <v>20</v>
      </c>
      <c r="G379">
        <v>137644</v>
      </c>
      <c r="H379">
        <v>52685</v>
      </c>
      <c r="I379">
        <v>2</v>
      </c>
      <c r="J379">
        <v>1</v>
      </c>
      <c r="K379">
        <v>0</v>
      </c>
      <c r="L379">
        <v>0</v>
      </c>
    </row>
    <row r="380" spans="1:12" ht="12.75">
      <c r="A380" t="s">
        <v>27</v>
      </c>
      <c r="B380" t="s">
        <v>372</v>
      </c>
      <c r="C380">
        <v>191141504</v>
      </c>
      <c r="D380">
        <v>368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</row>
    <row r="381" spans="1:12" ht="12.75">
      <c r="A381" t="s">
        <v>27</v>
      </c>
      <c r="B381" t="s">
        <v>373</v>
      </c>
      <c r="C381">
        <v>7392284</v>
      </c>
      <c r="D381">
        <v>108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</row>
    <row r="382" spans="1:12" ht="12.75">
      <c r="A382" t="s">
        <v>27</v>
      </c>
      <c r="B382" t="s">
        <v>374</v>
      </c>
      <c r="C382">
        <v>378316605</v>
      </c>
      <c r="D382">
        <v>1489</v>
      </c>
      <c r="E382">
        <v>40507850</v>
      </c>
      <c r="F382">
        <v>172</v>
      </c>
      <c r="G382">
        <v>3394811</v>
      </c>
      <c r="H382">
        <v>200609</v>
      </c>
      <c r="I382">
        <v>24</v>
      </c>
      <c r="J382">
        <v>2</v>
      </c>
      <c r="K382">
        <v>0</v>
      </c>
      <c r="L382">
        <v>0</v>
      </c>
    </row>
    <row r="383" spans="1:12" ht="12.75">
      <c r="A383" t="s">
        <v>27</v>
      </c>
      <c r="B383" t="s">
        <v>375</v>
      </c>
      <c r="C383">
        <v>740967</v>
      </c>
      <c r="D383">
        <v>20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</row>
    <row r="384" spans="1:12" ht="12.75">
      <c r="A384" t="s">
        <v>27</v>
      </c>
      <c r="B384" t="s">
        <v>376</v>
      </c>
      <c r="C384">
        <v>6372051</v>
      </c>
      <c r="D384">
        <v>16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</row>
    <row r="385" spans="1:12" ht="12.75">
      <c r="A385" t="s">
        <v>27</v>
      </c>
      <c r="B385" t="s">
        <v>377</v>
      </c>
      <c r="C385">
        <v>204225564</v>
      </c>
      <c r="D385">
        <v>3017</v>
      </c>
      <c r="E385">
        <v>603000</v>
      </c>
      <c r="F385">
        <v>13</v>
      </c>
      <c r="G385">
        <v>248076</v>
      </c>
      <c r="H385">
        <v>48035</v>
      </c>
      <c r="I385">
        <v>4</v>
      </c>
      <c r="J385">
        <v>1</v>
      </c>
      <c r="K385">
        <v>0</v>
      </c>
      <c r="L385">
        <v>0</v>
      </c>
    </row>
    <row r="386" spans="1:12" ht="12.75">
      <c r="A386" t="s">
        <v>27</v>
      </c>
      <c r="B386" t="s">
        <v>378</v>
      </c>
      <c r="C386">
        <v>12950893</v>
      </c>
      <c r="D386">
        <v>496</v>
      </c>
      <c r="E386">
        <v>136434</v>
      </c>
      <c r="F386">
        <v>5</v>
      </c>
      <c r="G386">
        <v>114622</v>
      </c>
      <c r="H386">
        <v>5158</v>
      </c>
      <c r="I386">
        <v>5</v>
      </c>
      <c r="J386">
        <v>1</v>
      </c>
      <c r="K386">
        <v>0</v>
      </c>
      <c r="L386">
        <v>0</v>
      </c>
    </row>
    <row r="387" spans="1:12" ht="12.75">
      <c r="A387" t="s">
        <v>27</v>
      </c>
      <c r="B387" t="s">
        <v>379</v>
      </c>
      <c r="C387">
        <v>11428837</v>
      </c>
      <c r="D387">
        <v>169</v>
      </c>
      <c r="E387">
        <v>145195</v>
      </c>
      <c r="F387">
        <v>2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</row>
    <row r="388" spans="1:12" ht="12.75">
      <c r="A388" t="s">
        <v>27</v>
      </c>
      <c r="B388" t="s">
        <v>380</v>
      </c>
      <c r="C388">
        <v>19549213</v>
      </c>
      <c r="D388">
        <v>846</v>
      </c>
      <c r="E388">
        <v>64592</v>
      </c>
      <c r="F388">
        <v>1</v>
      </c>
      <c r="G388">
        <v>0</v>
      </c>
      <c r="H388">
        <v>94398</v>
      </c>
      <c r="I388">
        <v>0</v>
      </c>
      <c r="J388">
        <v>2</v>
      </c>
      <c r="K388">
        <v>0</v>
      </c>
      <c r="L388">
        <v>0</v>
      </c>
    </row>
    <row r="389" spans="1:12" ht="12.75">
      <c r="A389" t="s">
        <v>27</v>
      </c>
      <c r="B389" t="s">
        <v>381</v>
      </c>
      <c r="C389">
        <v>60178939</v>
      </c>
      <c r="D389">
        <v>1101</v>
      </c>
      <c r="E389">
        <v>1068905</v>
      </c>
      <c r="F389">
        <v>4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</row>
    <row r="390" spans="1:12" ht="12.75">
      <c r="A390" t="s">
        <v>27</v>
      </c>
      <c r="B390" t="s">
        <v>382</v>
      </c>
      <c r="C390">
        <v>1228163</v>
      </c>
      <c r="D390">
        <v>1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</row>
    <row r="391" spans="1:12" ht="12.75">
      <c r="A391" t="s">
        <v>27</v>
      </c>
      <c r="B391" t="s">
        <v>383</v>
      </c>
      <c r="C391">
        <v>214911139</v>
      </c>
      <c r="D391">
        <v>1901</v>
      </c>
      <c r="E391">
        <v>2987796</v>
      </c>
      <c r="F391">
        <v>22</v>
      </c>
      <c r="G391">
        <v>622678</v>
      </c>
      <c r="H391">
        <v>168013</v>
      </c>
      <c r="I391">
        <v>9</v>
      </c>
      <c r="J391">
        <v>2</v>
      </c>
      <c r="K391">
        <v>0</v>
      </c>
      <c r="L391">
        <v>0</v>
      </c>
    </row>
    <row r="392" spans="1:12" ht="12.75">
      <c r="A392" t="s">
        <v>27</v>
      </c>
      <c r="B392" t="s">
        <v>384</v>
      </c>
      <c r="C392">
        <v>4850877</v>
      </c>
      <c r="D392">
        <v>104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</row>
    <row r="393" spans="1:12" ht="12.75">
      <c r="A393" t="s">
        <v>27</v>
      </c>
      <c r="B393" t="s">
        <v>384</v>
      </c>
      <c r="C393">
        <v>103364</v>
      </c>
      <c r="D393">
        <v>1032</v>
      </c>
      <c r="E393">
        <v>4416533</v>
      </c>
      <c r="F393">
        <v>5</v>
      </c>
      <c r="G393">
        <v>572103</v>
      </c>
      <c r="H393">
        <v>0</v>
      </c>
      <c r="I393">
        <v>3</v>
      </c>
      <c r="J393">
        <v>0</v>
      </c>
      <c r="K393">
        <v>0</v>
      </c>
      <c r="L393">
        <v>0</v>
      </c>
    </row>
    <row r="394" spans="1:12" ht="12.75">
      <c r="A394" t="s">
        <v>27</v>
      </c>
      <c r="B394" t="s">
        <v>385</v>
      </c>
      <c r="C394">
        <v>8859000</v>
      </c>
      <c r="D394">
        <v>434</v>
      </c>
      <c r="E394">
        <v>132759</v>
      </c>
      <c r="F394">
        <v>8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</row>
    <row r="395" spans="1:12" ht="12.75">
      <c r="A395" t="s">
        <v>27</v>
      </c>
      <c r="B395" t="s">
        <v>386</v>
      </c>
      <c r="C395">
        <v>17870632</v>
      </c>
      <c r="D395">
        <v>327</v>
      </c>
      <c r="E395">
        <v>49675</v>
      </c>
      <c r="F395">
        <v>1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</row>
    <row r="396" spans="1:12" ht="12.75">
      <c r="A396" t="s">
        <v>27</v>
      </c>
      <c r="B396" t="s">
        <v>387</v>
      </c>
      <c r="C396">
        <v>7600801</v>
      </c>
      <c r="D396">
        <v>115</v>
      </c>
      <c r="E396">
        <v>85217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</row>
    <row r="397" spans="1:12" ht="12.75">
      <c r="A397" t="s">
        <v>27</v>
      </c>
      <c r="B397" t="s">
        <v>388</v>
      </c>
      <c r="C397">
        <v>6650224</v>
      </c>
      <c r="D397">
        <v>172</v>
      </c>
      <c r="E397">
        <v>67077</v>
      </c>
      <c r="F397">
        <v>2</v>
      </c>
      <c r="G397">
        <v>57318</v>
      </c>
      <c r="H397">
        <v>0</v>
      </c>
      <c r="I397">
        <v>2</v>
      </c>
      <c r="J397">
        <v>0</v>
      </c>
      <c r="K397">
        <v>0</v>
      </c>
      <c r="L397">
        <v>0</v>
      </c>
    </row>
    <row r="398" spans="1:12" ht="12.75">
      <c r="A398" t="s">
        <v>27</v>
      </c>
      <c r="B398" t="s">
        <v>389</v>
      </c>
      <c r="C398">
        <v>14959000</v>
      </c>
      <c r="D398">
        <v>218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</row>
    <row r="399" spans="1:12" ht="12.75">
      <c r="A399" t="s">
        <v>27</v>
      </c>
      <c r="B399" t="s">
        <v>390</v>
      </c>
      <c r="C399">
        <v>7629848</v>
      </c>
      <c r="D399">
        <v>167</v>
      </c>
      <c r="E399">
        <v>254889</v>
      </c>
      <c r="F399">
        <v>5</v>
      </c>
      <c r="G399">
        <v>252773</v>
      </c>
      <c r="H399">
        <v>51900</v>
      </c>
      <c r="I399">
        <v>4</v>
      </c>
      <c r="J399">
        <v>1</v>
      </c>
      <c r="K399">
        <v>0</v>
      </c>
      <c r="L399">
        <v>0</v>
      </c>
    </row>
    <row r="400" spans="1:12" ht="12.75">
      <c r="A400" t="s">
        <v>27</v>
      </c>
      <c r="B400" t="s">
        <v>391</v>
      </c>
      <c r="C400">
        <v>38109358</v>
      </c>
      <c r="D400">
        <v>221</v>
      </c>
      <c r="E400">
        <v>613215</v>
      </c>
      <c r="F400">
        <v>2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</row>
    <row r="401" spans="1:12" ht="12.75">
      <c r="A401" t="s">
        <v>27</v>
      </c>
      <c r="B401" t="s">
        <v>392</v>
      </c>
      <c r="C401">
        <v>15458139</v>
      </c>
      <c r="D401">
        <v>271</v>
      </c>
      <c r="E401">
        <v>190958</v>
      </c>
      <c r="F401">
        <v>5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</row>
    <row r="402" spans="1:12" ht="12.75">
      <c r="A402" t="s">
        <v>27</v>
      </c>
      <c r="B402" t="s">
        <v>393</v>
      </c>
      <c r="C402">
        <v>13486616</v>
      </c>
      <c r="D402">
        <v>237</v>
      </c>
      <c r="E402">
        <v>0</v>
      </c>
      <c r="F402">
        <v>0</v>
      </c>
      <c r="G402">
        <v>74353</v>
      </c>
      <c r="H402">
        <v>0</v>
      </c>
      <c r="I402">
        <v>1</v>
      </c>
      <c r="J402">
        <v>0</v>
      </c>
      <c r="K402">
        <v>0</v>
      </c>
      <c r="L402">
        <v>0</v>
      </c>
    </row>
    <row r="403" spans="1:12" ht="12.75">
      <c r="A403" t="s">
        <v>27</v>
      </c>
      <c r="B403" t="s">
        <v>394</v>
      </c>
      <c r="C403">
        <v>84715679</v>
      </c>
      <c r="D403">
        <v>2234</v>
      </c>
      <c r="E403">
        <v>686628</v>
      </c>
      <c r="F403">
        <v>11</v>
      </c>
      <c r="G403">
        <v>0</v>
      </c>
      <c r="H403">
        <v>61143</v>
      </c>
      <c r="I403">
        <v>0</v>
      </c>
      <c r="J403">
        <v>1</v>
      </c>
      <c r="K403">
        <v>0</v>
      </c>
      <c r="L403">
        <v>0</v>
      </c>
    </row>
    <row r="404" spans="1:12" ht="12.75">
      <c r="A404" t="s">
        <v>27</v>
      </c>
      <c r="B404" t="s">
        <v>395</v>
      </c>
      <c r="C404">
        <v>79318000</v>
      </c>
      <c r="D404">
        <v>1362</v>
      </c>
      <c r="E404">
        <v>99706</v>
      </c>
      <c r="F404">
        <v>1</v>
      </c>
      <c r="G404">
        <v>99706</v>
      </c>
      <c r="H404">
        <v>0</v>
      </c>
      <c r="I404">
        <v>1</v>
      </c>
      <c r="J404">
        <v>0</v>
      </c>
      <c r="K404">
        <v>0</v>
      </c>
      <c r="L404">
        <v>0</v>
      </c>
    </row>
    <row r="405" spans="1:12" ht="12.75">
      <c r="A405" t="s">
        <v>27</v>
      </c>
      <c r="B405" t="s">
        <v>396</v>
      </c>
      <c r="C405">
        <v>4778835</v>
      </c>
      <c r="D405">
        <v>114</v>
      </c>
      <c r="E405">
        <v>28322</v>
      </c>
      <c r="F405">
        <v>1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</row>
    <row r="406" spans="1:12" ht="12.75">
      <c r="A406" t="s">
        <v>27</v>
      </c>
      <c r="B406" t="s">
        <v>397</v>
      </c>
      <c r="C406">
        <v>285715098</v>
      </c>
      <c r="D406">
        <v>4125</v>
      </c>
      <c r="E406">
        <v>1863153</v>
      </c>
      <c r="F406">
        <v>29</v>
      </c>
      <c r="G406">
        <v>1863153</v>
      </c>
      <c r="H406">
        <v>207651</v>
      </c>
      <c r="I406">
        <v>11</v>
      </c>
      <c r="J406">
        <v>4</v>
      </c>
      <c r="K406">
        <v>0</v>
      </c>
      <c r="L406">
        <v>0</v>
      </c>
    </row>
    <row r="407" spans="1:12" ht="12.75">
      <c r="A407" t="s">
        <v>27</v>
      </c>
      <c r="B407" t="s">
        <v>398</v>
      </c>
      <c r="C407">
        <v>11629225</v>
      </c>
      <c r="D407">
        <v>202</v>
      </c>
      <c r="E407">
        <v>59000</v>
      </c>
      <c r="F407">
        <v>1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</row>
    <row r="408" spans="1:12" ht="12.75">
      <c r="A408" t="s">
        <v>27</v>
      </c>
      <c r="B408" t="s">
        <v>399</v>
      </c>
      <c r="C408">
        <v>15531450</v>
      </c>
      <c r="D408">
        <v>394</v>
      </c>
      <c r="E408">
        <v>1821248</v>
      </c>
      <c r="F408">
        <v>18</v>
      </c>
      <c r="G408">
        <v>0</v>
      </c>
      <c r="H408">
        <v>45756</v>
      </c>
      <c r="I408">
        <v>0</v>
      </c>
      <c r="J408">
        <v>1</v>
      </c>
      <c r="K408">
        <v>0</v>
      </c>
      <c r="L408">
        <v>0</v>
      </c>
    </row>
    <row r="409" spans="1:12" ht="12.75">
      <c r="A409" t="s">
        <v>27</v>
      </c>
      <c r="B409" t="s">
        <v>589</v>
      </c>
      <c r="C409">
        <v>10883629</v>
      </c>
      <c r="D409">
        <v>94</v>
      </c>
      <c r="E409">
        <v>0</v>
      </c>
      <c r="F409">
        <v>0</v>
      </c>
      <c r="G409">
        <v>349100</v>
      </c>
      <c r="H409">
        <v>0</v>
      </c>
      <c r="I409">
        <v>1</v>
      </c>
      <c r="J409">
        <v>0</v>
      </c>
      <c r="K409">
        <v>0</v>
      </c>
      <c r="L409">
        <v>0</v>
      </c>
    </row>
    <row r="410" spans="1:12" ht="12.75">
      <c r="A410" t="s">
        <v>27</v>
      </c>
      <c r="B410" t="s">
        <v>400</v>
      </c>
      <c r="C410">
        <v>13481500</v>
      </c>
      <c r="D410">
        <v>268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</row>
    <row r="411" spans="1:12" ht="12.75">
      <c r="A411" t="s">
        <v>27</v>
      </c>
      <c r="B411" t="s">
        <v>401</v>
      </c>
      <c r="C411">
        <v>3126898</v>
      </c>
      <c r="D411">
        <v>68</v>
      </c>
      <c r="E411">
        <v>61020</v>
      </c>
      <c r="F411">
        <v>1</v>
      </c>
      <c r="G411">
        <v>61020</v>
      </c>
      <c r="H411">
        <v>0</v>
      </c>
      <c r="I411">
        <v>1</v>
      </c>
      <c r="J411">
        <v>0</v>
      </c>
      <c r="K411">
        <v>0</v>
      </c>
      <c r="L411">
        <v>0</v>
      </c>
    </row>
    <row r="412" spans="1:12" ht="12.75">
      <c r="A412" t="s">
        <v>27</v>
      </c>
      <c r="B412" t="s">
        <v>402</v>
      </c>
      <c r="C412">
        <v>20455351</v>
      </c>
      <c r="D412">
        <v>396</v>
      </c>
      <c r="E412">
        <v>103520</v>
      </c>
      <c r="F412">
        <v>2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</row>
    <row r="413" spans="1:12" ht="12.75">
      <c r="A413" t="s">
        <v>27</v>
      </c>
      <c r="B413" t="s">
        <v>403</v>
      </c>
      <c r="C413">
        <v>10624351</v>
      </c>
      <c r="D413">
        <v>143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</row>
    <row r="414" spans="1:12" ht="12.75">
      <c r="A414" t="s">
        <v>27</v>
      </c>
      <c r="B414" t="s">
        <v>404</v>
      </c>
      <c r="C414">
        <v>252039245</v>
      </c>
      <c r="D414">
        <v>2938</v>
      </c>
      <c r="E414">
        <v>485444</v>
      </c>
      <c r="F414">
        <v>3</v>
      </c>
      <c r="G414">
        <v>523260</v>
      </c>
      <c r="H414">
        <v>0</v>
      </c>
      <c r="I414">
        <v>2</v>
      </c>
      <c r="J414">
        <v>0</v>
      </c>
      <c r="K414">
        <v>0</v>
      </c>
      <c r="L414">
        <v>0</v>
      </c>
    </row>
    <row r="415" spans="1:12" ht="12.75">
      <c r="A415" t="s">
        <v>27</v>
      </c>
      <c r="B415" t="s">
        <v>405</v>
      </c>
      <c r="C415">
        <v>7654771</v>
      </c>
      <c r="D415">
        <v>259</v>
      </c>
      <c r="E415">
        <v>40685</v>
      </c>
      <c r="F415">
        <v>1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</row>
    <row r="416" spans="1:12" ht="12.75">
      <c r="A416" t="s">
        <v>27</v>
      </c>
      <c r="B416" t="s">
        <v>406</v>
      </c>
      <c r="C416">
        <v>57128062</v>
      </c>
      <c r="D416">
        <v>734</v>
      </c>
      <c r="E416">
        <v>234245</v>
      </c>
      <c r="F416">
        <v>1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</row>
    <row r="417" spans="1:12" ht="12.75">
      <c r="A417" t="s">
        <v>27</v>
      </c>
      <c r="B417" t="s">
        <v>407</v>
      </c>
      <c r="C417">
        <v>21203270</v>
      </c>
      <c r="D417">
        <v>642</v>
      </c>
      <c r="E417">
        <v>376394</v>
      </c>
      <c r="F417">
        <v>10</v>
      </c>
      <c r="G417">
        <v>0</v>
      </c>
      <c r="H417">
        <v>13906</v>
      </c>
      <c r="I417">
        <v>0</v>
      </c>
      <c r="J417">
        <v>1</v>
      </c>
      <c r="K417">
        <v>0</v>
      </c>
      <c r="L417">
        <v>0</v>
      </c>
    </row>
    <row r="418" spans="1:12" ht="12.75">
      <c r="A418" t="s">
        <v>27</v>
      </c>
      <c r="B418" t="s">
        <v>408</v>
      </c>
      <c r="C418">
        <v>18885000</v>
      </c>
      <c r="D418">
        <v>451</v>
      </c>
      <c r="E418">
        <v>84118</v>
      </c>
      <c r="F418">
        <v>3</v>
      </c>
      <c r="G418">
        <v>22321</v>
      </c>
      <c r="H418">
        <v>22321</v>
      </c>
      <c r="I418">
        <v>1</v>
      </c>
      <c r="J418">
        <v>1</v>
      </c>
      <c r="K418">
        <v>0</v>
      </c>
      <c r="L418">
        <v>0</v>
      </c>
    </row>
    <row r="419" spans="1:12" ht="12.75">
      <c r="A419" t="s">
        <v>27</v>
      </c>
      <c r="B419" t="s">
        <v>409</v>
      </c>
      <c r="C419">
        <v>5417791</v>
      </c>
      <c r="D419">
        <v>12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</row>
    <row r="420" spans="1:12" ht="12.75">
      <c r="A420" t="s">
        <v>27</v>
      </c>
      <c r="B420" t="s">
        <v>410</v>
      </c>
      <c r="C420">
        <v>1152419</v>
      </c>
      <c r="D420">
        <v>11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</row>
    <row r="421" spans="1:12" ht="12.75">
      <c r="A421" t="s">
        <v>27</v>
      </c>
      <c r="B421" t="s">
        <v>411</v>
      </c>
      <c r="C421">
        <v>27309440</v>
      </c>
      <c r="D421">
        <v>188</v>
      </c>
      <c r="E421">
        <v>405753</v>
      </c>
      <c r="F421">
        <v>3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</row>
    <row r="422" spans="1:12" ht="12.75">
      <c r="A422" t="s">
        <v>27</v>
      </c>
      <c r="B422" t="s">
        <v>412</v>
      </c>
      <c r="C422">
        <v>4526951</v>
      </c>
      <c r="D422">
        <v>111</v>
      </c>
      <c r="E422">
        <v>17349</v>
      </c>
      <c r="F422">
        <v>1</v>
      </c>
      <c r="G422">
        <v>17349</v>
      </c>
      <c r="H422">
        <v>0</v>
      </c>
      <c r="I422">
        <v>1</v>
      </c>
      <c r="J422">
        <v>0</v>
      </c>
      <c r="K422">
        <v>0</v>
      </c>
      <c r="L422">
        <v>0</v>
      </c>
    </row>
    <row r="423" spans="1:12" ht="12.75">
      <c r="A423" t="s">
        <v>27</v>
      </c>
      <c r="B423" t="s">
        <v>413</v>
      </c>
      <c r="C423">
        <v>27657423</v>
      </c>
      <c r="D423">
        <v>556</v>
      </c>
      <c r="E423">
        <v>45669</v>
      </c>
      <c r="F423">
        <v>1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</row>
    <row r="424" spans="1:12" ht="12.75">
      <c r="A424" t="s">
        <v>27</v>
      </c>
      <c r="B424" t="s">
        <v>414</v>
      </c>
      <c r="C424">
        <v>1539534</v>
      </c>
      <c r="D424">
        <v>41</v>
      </c>
      <c r="E424">
        <v>22091</v>
      </c>
      <c r="F424">
        <v>1</v>
      </c>
      <c r="G424">
        <v>22091</v>
      </c>
      <c r="H424">
        <v>22091</v>
      </c>
      <c r="I424">
        <v>1</v>
      </c>
      <c r="J424">
        <v>1</v>
      </c>
      <c r="K424">
        <v>0</v>
      </c>
      <c r="L424">
        <v>0</v>
      </c>
    </row>
    <row r="425" spans="1:12" ht="12.75">
      <c r="A425" t="s">
        <v>27</v>
      </c>
      <c r="B425" t="s">
        <v>415</v>
      </c>
      <c r="C425">
        <v>29913914</v>
      </c>
      <c r="D425">
        <v>641</v>
      </c>
      <c r="E425">
        <v>549353</v>
      </c>
      <c r="F425">
        <v>9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</row>
    <row r="426" spans="1:12" ht="12.75">
      <c r="A426" t="s">
        <v>27</v>
      </c>
      <c r="B426" t="s">
        <v>416</v>
      </c>
      <c r="C426">
        <v>24234981</v>
      </c>
      <c r="D426">
        <v>75</v>
      </c>
      <c r="E426">
        <v>978093</v>
      </c>
      <c r="F426">
        <v>3</v>
      </c>
      <c r="G426">
        <v>978093</v>
      </c>
      <c r="H426">
        <v>0</v>
      </c>
      <c r="I426">
        <v>3</v>
      </c>
      <c r="J426">
        <v>0</v>
      </c>
      <c r="K426">
        <v>0</v>
      </c>
      <c r="L426">
        <v>0</v>
      </c>
    </row>
    <row r="427" spans="1:12" ht="12.75">
      <c r="A427" t="s">
        <v>27</v>
      </c>
      <c r="B427" t="s">
        <v>417</v>
      </c>
      <c r="C427">
        <v>228350277</v>
      </c>
      <c r="D427">
        <v>7232</v>
      </c>
      <c r="E427">
        <v>1315110</v>
      </c>
      <c r="F427">
        <v>30</v>
      </c>
      <c r="G427">
        <v>847513</v>
      </c>
      <c r="H427">
        <v>959909</v>
      </c>
      <c r="I427">
        <v>12</v>
      </c>
      <c r="J427">
        <v>8</v>
      </c>
      <c r="K427">
        <v>0</v>
      </c>
      <c r="L427">
        <v>0</v>
      </c>
    </row>
    <row r="428" spans="1:12" ht="12.75">
      <c r="A428" t="s">
        <v>27</v>
      </c>
      <c r="B428" t="s">
        <v>418</v>
      </c>
      <c r="C428">
        <v>41562000</v>
      </c>
      <c r="D428">
        <v>734</v>
      </c>
      <c r="E428">
        <v>807455</v>
      </c>
      <c r="F428">
        <v>9</v>
      </c>
      <c r="G428">
        <v>163000</v>
      </c>
      <c r="H428">
        <v>0</v>
      </c>
      <c r="I428">
        <v>1</v>
      </c>
      <c r="J428">
        <v>0</v>
      </c>
      <c r="K428">
        <v>0</v>
      </c>
      <c r="L428">
        <v>0</v>
      </c>
    </row>
    <row r="429" spans="1:12" ht="12.75">
      <c r="A429" t="s">
        <v>27</v>
      </c>
      <c r="B429" t="s">
        <v>419</v>
      </c>
      <c r="C429">
        <v>1520983</v>
      </c>
      <c r="D429">
        <v>51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</row>
    <row r="430" spans="1:12" ht="12.75">
      <c r="A430" t="s">
        <v>27</v>
      </c>
      <c r="B430" t="s">
        <v>420</v>
      </c>
      <c r="C430">
        <v>25676403</v>
      </c>
      <c r="D430">
        <v>494</v>
      </c>
      <c r="E430">
        <v>363175</v>
      </c>
      <c r="F430">
        <v>6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</row>
    <row r="431" spans="1:12" ht="12.75">
      <c r="A431" t="s">
        <v>27</v>
      </c>
      <c r="B431" t="s">
        <v>421</v>
      </c>
      <c r="C431">
        <v>10296233</v>
      </c>
      <c r="D431">
        <v>289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</row>
    <row r="432" spans="1:12" ht="12.75">
      <c r="A432" t="s">
        <v>27</v>
      </c>
      <c r="B432" t="s">
        <v>422</v>
      </c>
      <c r="C432">
        <v>19316355</v>
      </c>
      <c r="D432">
        <v>460</v>
      </c>
      <c r="E432">
        <v>440073</v>
      </c>
      <c r="F432">
        <v>10</v>
      </c>
      <c r="G432">
        <v>146594</v>
      </c>
      <c r="H432">
        <v>0</v>
      </c>
      <c r="I432">
        <v>4</v>
      </c>
      <c r="J432">
        <v>0</v>
      </c>
      <c r="K432">
        <v>0</v>
      </c>
      <c r="L432">
        <v>0</v>
      </c>
    </row>
    <row r="433" spans="1:12" ht="12.75">
      <c r="A433" t="s">
        <v>27</v>
      </c>
      <c r="B433" t="s">
        <v>423</v>
      </c>
      <c r="C433">
        <v>14862846</v>
      </c>
      <c r="D433">
        <v>83</v>
      </c>
      <c r="E433">
        <v>1675000</v>
      </c>
      <c r="F433">
        <v>1</v>
      </c>
      <c r="G433">
        <v>1675000</v>
      </c>
      <c r="H433">
        <v>0</v>
      </c>
      <c r="I433">
        <v>1</v>
      </c>
      <c r="J433">
        <v>0</v>
      </c>
      <c r="K433">
        <v>1</v>
      </c>
      <c r="L433">
        <v>0</v>
      </c>
    </row>
    <row r="434" spans="1:12" ht="12.75">
      <c r="A434" t="s">
        <v>27</v>
      </c>
      <c r="B434" t="s">
        <v>424</v>
      </c>
      <c r="C434">
        <v>12991500</v>
      </c>
      <c r="D434">
        <v>166</v>
      </c>
      <c r="E434">
        <v>56000</v>
      </c>
      <c r="F434">
        <v>1</v>
      </c>
      <c r="G434">
        <v>148000</v>
      </c>
      <c r="H434">
        <v>0</v>
      </c>
      <c r="I434">
        <v>2</v>
      </c>
      <c r="J434">
        <v>0</v>
      </c>
      <c r="K434">
        <v>0</v>
      </c>
      <c r="L434">
        <v>0</v>
      </c>
    </row>
    <row r="435" spans="1:12" ht="12.75">
      <c r="A435" t="s">
        <v>27</v>
      </c>
      <c r="B435" t="s">
        <v>425</v>
      </c>
      <c r="C435">
        <v>80110424</v>
      </c>
      <c r="D435">
        <v>1628</v>
      </c>
      <c r="E435">
        <v>0</v>
      </c>
      <c r="F435">
        <v>0</v>
      </c>
      <c r="G435">
        <v>0</v>
      </c>
      <c r="H435">
        <v>63649</v>
      </c>
      <c r="I435">
        <v>0</v>
      </c>
      <c r="J435">
        <v>1</v>
      </c>
      <c r="K435">
        <v>0</v>
      </c>
      <c r="L435">
        <v>0</v>
      </c>
    </row>
    <row r="436" spans="1:12" ht="12.75">
      <c r="A436" t="s">
        <v>27</v>
      </c>
      <c r="B436" t="s">
        <v>426</v>
      </c>
      <c r="C436">
        <v>12197865</v>
      </c>
      <c r="D436">
        <v>342</v>
      </c>
      <c r="E436">
        <v>471743</v>
      </c>
      <c r="F436">
        <v>6</v>
      </c>
      <c r="G436">
        <v>118249</v>
      </c>
      <c r="H436">
        <v>101274</v>
      </c>
      <c r="I436">
        <v>2</v>
      </c>
      <c r="J436">
        <v>1</v>
      </c>
      <c r="K436">
        <v>0</v>
      </c>
      <c r="L436">
        <v>0</v>
      </c>
    </row>
    <row r="437" spans="1:12" ht="12.75">
      <c r="A437" t="s">
        <v>27</v>
      </c>
      <c r="B437" t="s">
        <v>427</v>
      </c>
      <c r="C437">
        <v>8887942</v>
      </c>
      <c r="D437">
        <v>166</v>
      </c>
      <c r="E437">
        <v>221922</v>
      </c>
      <c r="F437">
        <v>4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</row>
    <row r="438" spans="1:12" ht="12.75">
      <c r="A438" t="s">
        <v>27</v>
      </c>
      <c r="B438" t="s">
        <v>428</v>
      </c>
      <c r="C438">
        <v>60033960</v>
      </c>
      <c r="D438">
        <v>1090</v>
      </c>
      <c r="E438">
        <v>621002</v>
      </c>
      <c r="F438">
        <v>20</v>
      </c>
      <c r="G438">
        <v>192475</v>
      </c>
      <c r="H438">
        <v>350872</v>
      </c>
      <c r="I438">
        <v>6</v>
      </c>
      <c r="J438">
        <v>5</v>
      </c>
      <c r="K438">
        <v>1</v>
      </c>
      <c r="L438">
        <v>0</v>
      </c>
    </row>
    <row r="439" spans="1:12" ht="12.75">
      <c r="A439" t="s">
        <v>27</v>
      </c>
      <c r="B439" t="s">
        <v>429</v>
      </c>
      <c r="C439">
        <v>9544906</v>
      </c>
      <c r="D439">
        <v>165</v>
      </c>
      <c r="E439">
        <v>146884</v>
      </c>
      <c r="F439">
        <v>3</v>
      </c>
      <c r="G439">
        <v>0</v>
      </c>
      <c r="H439">
        <v>228165</v>
      </c>
      <c r="I439">
        <v>0</v>
      </c>
      <c r="J439">
        <v>1</v>
      </c>
      <c r="K439">
        <v>0</v>
      </c>
      <c r="L439">
        <v>0</v>
      </c>
    </row>
    <row r="440" spans="1:12" ht="12.75">
      <c r="A440" t="s">
        <v>27</v>
      </c>
      <c r="B440" t="s">
        <v>430</v>
      </c>
      <c r="C440">
        <v>856018</v>
      </c>
      <c r="D440">
        <v>5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</row>
    <row r="441" spans="1:12" ht="12.75">
      <c r="A441" t="s">
        <v>27</v>
      </c>
      <c r="B441" t="s">
        <v>431</v>
      </c>
      <c r="C441">
        <v>9207374</v>
      </c>
      <c r="D441">
        <v>176</v>
      </c>
      <c r="E441">
        <v>91657</v>
      </c>
      <c r="F441">
        <v>4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</row>
    <row r="442" spans="1:12" ht="12.75">
      <c r="A442" t="s">
        <v>27</v>
      </c>
      <c r="B442" t="s">
        <v>432</v>
      </c>
      <c r="C442">
        <v>4334000</v>
      </c>
      <c r="D442">
        <v>115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</row>
    <row r="443" spans="1:12" ht="12.75">
      <c r="A443" t="s">
        <v>27</v>
      </c>
      <c r="B443" t="s">
        <v>433</v>
      </c>
      <c r="C443">
        <v>25627500</v>
      </c>
      <c r="D443">
        <v>429</v>
      </c>
      <c r="E443">
        <v>139026</v>
      </c>
      <c r="F443">
        <v>3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</row>
    <row r="444" spans="1:12" ht="12.75">
      <c r="A444" t="s">
        <v>27</v>
      </c>
      <c r="B444" t="s">
        <v>434</v>
      </c>
      <c r="C444">
        <v>81697412</v>
      </c>
      <c r="D444">
        <v>432</v>
      </c>
      <c r="E444">
        <v>1628905</v>
      </c>
      <c r="F444">
        <v>3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</row>
    <row r="445" spans="1:12" ht="12.75">
      <c r="A445" t="s">
        <v>27</v>
      </c>
      <c r="B445" t="s">
        <v>435</v>
      </c>
      <c r="C445">
        <v>8477896</v>
      </c>
      <c r="D445">
        <v>166</v>
      </c>
      <c r="E445">
        <v>42071</v>
      </c>
      <c r="F445">
        <v>1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</row>
    <row r="446" spans="1:12" ht="12.75">
      <c r="A446" t="s">
        <v>27</v>
      </c>
      <c r="B446" t="s">
        <v>436</v>
      </c>
      <c r="C446">
        <v>36563175</v>
      </c>
      <c r="D446">
        <v>573</v>
      </c>
      <c r="E446">
        <v>289500</v>
      </c>
      <c r="F446">
        <v>6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</row>
    <row r="447" spans="1:12" ht="12.75">
      <c r="A447" t="s">
        <v>27</v>
      </c>
      <c r="B447" t="s">
        <v>437</v>
      </c>
      <c r="C447">
        <v>46510000</v>
      </c>
      <c r="D447">
        <v>443</v>
      </c>
      <c r="E447">
        <v>398000</v>
      </c>
      <c r="F447">
        <v>3</v>
      </c>
      <c r="G447">
        <v>438861</v>
      </c>
      <c r="H447">
        <v>276735</v>
      </c>
      <c r="I447">
        <v>3</v>
      </c>
      <c r="J447">
        <v>2</v>
      </c>
      <c r="K447">
        <v>0</v>
      </c>
      <c r="L447">
        <v>0</v>
      </c>
    </row>
    <row r="448" spans="1:12" ht="12.75">
      <c r="A448" t="s">
        <v>27</v>
      </c>
      <c r="B448" t="s">
        <v>438</v>
      </c>
      <c r="C448">
        <v>21709000</v>
      </c>
      <c r="D448">
        <v>409</v>
      </c>
      <c r="E448">
        <v>150000</v>
      </c>
      <c r="F448">
        <v>4</v>
      </c>
      <c r="G448">
        <v>219389</v>
      </c>
      <c r="H448">
        <v>219389</v>
      </c>
      <c r="I448">
        <v>5</v>
      </c>
      <c r="J448">
        <v>5</v>
      </c>
      <c r="K448">
        <v>5</v>
      </c>
      <c r="L448">
        <v>0</v>
      </c>
    </row>
    <row r="449" spans="1:12" ht="12.75">
      <c r="A449" t="s">
        <v>27</v>
      </c>
      <c r="B449" t="s">
        <v>439</v>
      </c>
      <c r="C449">
        <v>5215094</v>
      </c>
      <c r="D449">
        <v>154</v>
      </c>
      <c r="E449">
        <v>64285</v>
      </c>
      <c r="F449">
        <v>2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</row>
    <row r="450" spans="1:12" ht="12.75">
      <c r="A450" t="s">
        <v>27</v>
      </c>
      <c r="B450" t="s">
        <v>440</v>
      </c>
      <c r="C450">
        <v>6585500</v>
      </c>
      <c r="D450">
        <v>153</v>
      </c>
      <c r="E450">
        <v>81533</v>
      </c>
      <c r="F450">
        <v>3</v>
      </c>
      <c r="G450">
        <v>56185</v>
      </c>
      <c r="H450">
        <v>0</v>
      </c>
      <c r="I450">
        <v>1</v>
      </c>
      <c r="J450">
        <v>0</v>
      </c>
      <c r="K450">
        <v>0</v>
      </c>
      <c r="L450">
        <v>0</v>
      </c>
    </row>
    <row r="451" spans="1:12" ht="12.75">
      <c r="A451" t="s">
        <v>27</v>
      </c>
      <c r="B451" t="s">
        <v>441</v>
      </c>
      <c r="C451">
        <v>4583500</v>
      </c>
      <c r="D451">
        <v>116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</row>
    <row r="452" spans="1:12" ht="12.75">
      <c r="A452" t="s">
        <v>27</v>
      </c>
      <c r="B452" t="s">
        <v>442</v>
      </c>
      <c r="C452">
        <v>14224208</v>
      </c>
      <c r="D452">
        <v>33</v>
      </c>
      <c r="E452">
        <v>1219299</v>
      </c>
      <c r="F452">
        <v>2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</row>
    <row r="453" spans="1:12" ht="12.75">
      <c r="A453" t="s">
        <v>27</v>
      </c>
      <c r="B453" t="s">
        <v>443</v>
      </c>
      <c r="C453">
        <v>4275596932</v>
      </c>
      <c r="D453">
        <v>15877</v>
      </c>
      <c r="E453">
        <v>11169907</v>
      </c>
      <c r="F453">
        <v>69</v>
      </c>
      <c r="G453">
        <v>2737615</v>
      </c>
      <c r="H453">
        <v>0</v>
      </c>
      <c r="I453">
        <v>12</v>
      </c>
      <c r="J453">
        <v>0</v>
      </c>
      <c r="K453">
        <v>0</v>
      </c>
      <c r="L453">
        <v>0</v>
      </c>
    </row>
    <row r="454" spans="1:12" ht="12.75">
      <c r="A454" t="s">
        <v>27</v>
      </c>
      <c r="B454" t="s">
        <v>444</v>
      </c>
      <c r="C454">
        <v>24172799</v>
      </c>
      <c r="D454">
        <v>219</v>
      </c>
      <c r="E454">
        <v>301810</v>
      </c>
      <c r="F454">
        <v>2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</row>
    <row r="455" spans="1:12" ht="12.75">
      <c r="A455" t="s">
        <v>27</v>
      </c>
      <c r="B455" t="s">
        <v>445</v>
      </c>
      <c r="C455">
        <v>23051274</v>
      </c>
      <c r="D455">
        <v>606</v>
      </c>
      <c r="E455">
        <v>213848</v>
      </c>
      <c r="F455">
        <v>11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</row>
    <row r="456" spans="1:12" ht="12.75">
      <c r="A456" t="s">
        <v>27</v>
      </c>
      <c r="B456" t="s">
        <v>446</v>
      </c>
      <c r="C456">
        <v>13591053</v>
      </c>
      <c r="D456">
        <v>217</v>
      </c>
      <c r="E456">
        <v>484975</v>
      </c>
      <c r="F456">
        <v>5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</row>
    <row r="457" spans="1:12" ht="12.75">
      <c r="A457" t="s">
        <v>27</v>
      </c>
      <c r="B457" t="s">
        <v>447</v>
      </c>
      <c r="C457">
        <v>130464102</v>
      </c>
      <c r="D457">
        <v>267</v>
      </c>
      <c r="E457">
        <v>3467474</v>
      </c>
      <c r="F457">
        <v>6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</row>
    <row r="458" spans="1:12" ht="12.75">
      <c r="A458" t="s">
        <v>27</v>
      </c>
      <c r="B458" t="s">
        <v>448</v>
      </c>
      <c r="C458">
        <v>1911229</v>
      </c>
      <c r="D458">
        <v>46</v>
      </c>
      <c r="E458">
        <v>17554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</row>
    <row r="459" spans="1:12" ht="12.75">
      <c r="A459" t="s">
        <v>27</v>
      </c>
      <c r="B459" t="s">
        <v>449</v>
      </c>
      <c r="C459">
        <v>9377701</v>
      </c>
      <c r="D459">
        <v>88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</row>
    <row r="460" spans="1:12" ht="12.75">
      <c r="A460" t="s">
        <v>27</v>
      </c>
      <c r="B460" t="s">
        <v>450</v>
      </c>
      <c r="C460">
        <v>1178021</v>
      </c>
      <c r="D460">
        <v>36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</row>
    <row r="461" spans="1:12" ht="12.75">
      <c r="A461" t="s">
        <v>27</v>
      </c>
      <c r="B461" t="s">
        <v>451</v>
      </c>
      <c r="C461">
        <v>4477070</v>
      </c>
      <c r="D461">
        <v>110</v>
      </c>
      <c r="E461">
        <v>65298</v>
      </c>
      <c r="F461">
        <v>2</v>
      </c>
      <c r="G461">
        <v>0</v>
      </c>
      <c r="H461">
        <v>115674</v>
      </c>
      <c r="I461">
        <v>0</v>
      </c>
      <c r="J461">
        <v>1</v>
      </c>
      <c r="K461">
        <v>0</v>
      </c>
      <c r="L461">
        <v>0</v>
      </c>
    </row>
    <row r="462" spans="1:12" ht="12.75">
      <c r="A462" t="s">
        <v>27</v>
      </c>
      <c r="B462" t="s">
        <v>452</v>
      </c>
      <c r="C462">
        <v>20736623</v>
      </c>
      <c r="D462">
        <v>346</v>
      </c>
      <c r="E462">
        <v>95151</v>
      </c>
      <c r="F462">
        <v>3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</row>
    <row r="463" spans="1:12" ht="12.75">
      <c r="A463" t="s">
        <v>27</v>
      </c>
      <c r="B463" t="s">
        <v>453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</row>
    <row r="464" spans="1:12" ht="12.75">
      <c r="A464" t="s">
        <v>27</v>
      </c>
      <c r="B464" t="s">
        <v>454</v>
      </c>
      <c r="C464">
        <v>23402566</v>
      </c>
      <c r="D464">
        <v>521</v>
      </c>
      <c r="E464">
        <v>183856</v>
      </c>
      <c r="F464">
        <v>3</v>
      </c>
      <c r="G464">
        <v>0</v>
      </c>
      <c r="H464">
        <v>54596</v>
      </c>
      <c r="I464">
        <v>0</v>
      </c>
      <c r="J464">
        <v>1</v>
      </c>
      <c r="K464">
        <v>0</v>
      </c>
      <c r="L464">
        <v>0</v>
      </c>
    </row>
    <row r="465" spans="1:12" ht="12.75">
      <c r="A465" t="s">
        <v>27</v>
      </c>
      <c r="B465" t="s">
        <v>455</v>
      </c>
      <c r="C465">
        <v>17204814</v>
      </c>
      <c r="D465">
        <v>461</v>
      </c>
      <c r="E465">
        <v>332179</v>
      </c>
      <c r="F465">
        <v>7</v>
      </c>
      <c r="G465">
        <v>230750</v>
      </c>
      <c r="H465">
        <v>63980</v>
      </c>
      <c r="I465">
        <v>2</v>
      </c>
      <c r="J465">
        <v>2</v>
      </c>
      <c r="K465">
        <v>0</v>
      </c>
      <c r="L465">
        <v>0</v>
      </c>
    </row>
    <row r="466" spans="1:12" ht="12.75">
      <c r="A466" t="s">
        <v>27</v>
      </c>
      <c r="B466" t="s">
        <v>456</v>
      </c>
      <c r="C466">
        <v>208378061</v>
      </c>
      <c r="D466">
        <v>5367</v>
      </c>
      <c r="E466">
        <v>1524178</v>
      </c>
      <c r="F466">
        <v>23</v>
      </c>
      <c r="G466">
        <v>742240</v>
      </c>
      <c r="H466">
        <v>219386</v>
      </c>
      <c r="I466">
        <v>12</v>
      </c>
      <c r="J466">
        <v>3</v>
      </c>
      <c r="K466">
        <v>0</v>
      </c>
      <c r="L466">
        <v>0</v>
      </c>
    </row>
    <row r="467" spans="1:12" ht="12.75">
      <c r="A467" t="s">
        <v>27</v>
      </c>
      <c r="B467" t="s">
        <v>457</v>
      </c>
      <c r="C467">
        <v>11366351</v>
      </c>
      <c r="D467">
        <v>154</v>
      </c>
      <c r="E467">
        <v>89500</v>
      </c>
      <c r="F467">
        <v>1</v>
      </c>
      <c r="G467">
        <v>0</v>
      </c>
      <c r="H467">
        <v>290000</v>
      </c>
      <c r="I467">
        <v>0</v>
      </c>
      <c r="J467">
        <v>2</v>
      </c>
      <c r="K467">
        <v>0</v>
      </c>
      <c r="L467">
        <v>0</v>
      </c>
    </row>
    <row r="468" spans="1:12" ht="12.75">
      <c r="A468" t="s">
        <v>27</v>
      </c>
      <c r="B468" t="s">
        <v>458</v>
      </c>
      <c r="C468">
        <v>4649367</v>
      </c>
      <c r="D468">
        <v>10</v>
      </c>
      <c r="E468">
        <v>1799664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</row>
    <row r="469" spans="1:12" ht="12.75">
      <c r="A469" t="s">
        <v>27</v>
      </c>
      <c r="B469" t="s">
        <v>459</v>
      </c>
      <c r="C469">
        <v>2509813</v>
      </c>
      <c r="D469">
        <v>14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</row>
    <row r="470" spans="1:12" ht="12.75">
      <c r="A470" t="s">
        <v>27</v>
      </c>
      <c r="B470" t="s">
        <v>590</v>
      </c>
      <c r="C470">
        <v>34360400</v>
      </c>
      <c r="D470">
        <v>609</v>
      </c>
      <c r="E470">
        <v>160000</v>
      </c>
      <c r="F470">
        <v>5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</row>
    <row r="471" spans="1:12" ht="12.75">
      <c r="A471" t="s">
        <v>27</v>
      </c>
      <c r="B471" t="s">
        <v>460</v>
      </c>
      <c r="C471">
        <v>4808000</v>
      </c>
      <c r="D471">
        <v>130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</row>
    <row r="472" spans="1:12" ht="12.75">
      <c r="A472" t="s">
        <v>27</v>
      </c>
      <c r="B472" t="s">
        <v>460</v>
      </c>
      <c r="C472">
        <v>826177000</v>
      </c>
      <c r="D472">
        <v>11617</v>
      </c>
      <c r="E472">
        <v>4247000</v>
      </c>
      <c r="F472">
        <v>62</v>
      </c>
      <c r="G472">
        <v>3490251</v>
      </c>
      <c r="H472">
        <v>4778567</v>
      </c>
      <c r="I472">
        <v>46</v>
      </c>
      <c r="J472">
        <v>25</v>
      </c>
      <c r="K472">
        <v>7</v>
      </c>
      <c r="L472">
        <v>0</v>
      </c>
    </row>
    <row r="473" spans="1:12" ht="12.75">
      <c r="A473" t="s">
        <v>27</v>
      </c>
      <c r="B473" t="s">
        <v>461</v>
      </c>
      <c r="C473">
        <v>7616042</v>
      </c>
      <c r="D473">
        <v>103</v>
      </c>
      <c r="E473">
        <v>204426</v>
      </c>
      <c r="F473">
        <v>1</v>
      </c>
      <c r="G473">
        <v>97571</v>
      </c>
      <c r="H473">
        <v>0</v>
      </c>
      <c r="I473">
        <v>1</v>
      </c>
      <c r="J473">
        <v>0</v>
      </c>
      <c r="K473">
        <v>0</v>
      </c>
      <c r="L473">
        <v>0</v>
      </c>
    </row>
    <row r="474" spans="1:12" ht="12.75">
      <c r="A474" t="s">
        <v>27</v>
      </c>
      <c r="B474" t="s">
        <v>462</v>
      </c>
      <c r="C474">
        <v>26803517</v>
      </c>
      <c r="D474">
        <v>122</v>
      </c>
      <c r="E474">
        <v>175000</v>
      </c>
      <c r="F474">
        <v>1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</row>
    <row r="475" spans="1:12" ht="12.75">
      <c r="A475" t="s">
        <v>27</v>
      </c>
      <c r="B475" t="s">
        <v>463</v>
      </c>
      <c r="C475">
        <v>13382435</v>
      </c>
      <c r="D475">
        <v>302</v>
      </c>
      <c r="E475">
        <v>602524</v>
      </c>
      <c r="F475">
        <v>4</v>
      </c>
      <c r="G475">
        <v>83694</v>
      </c>
      <c r="H475">
        <v>10074</v>
      </c>
      <c r="I475">
        <v>2</v>
      </c>
      <c r="J475">
        <v>1</v>
      </c>
      <c r="K475">
        <v>0</v>
      </c>
      <c r="L475">
        <v>0</v>
      </c>
    </row>
    <row r="476" spans="1:12" ht="12.75">
      <c r="A476" t="s">
        <v>27</v>
      </c>
      <c r="B476" t="s">
        <v>464</v>
      </c>
      <c r="C476">
        <v>5593037</v>
      </c>
      <c r="D476">
        <v>140</v>
      </c>
      <c r="E476">
        <v>49000</v>
      </c>
      <c r="F476">
        <v>1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</row>
    <row r="477" spans="1:12" ht="12.75">
      <c r="A477" t="s">
        <v>27</v>
      </c>
      <c r="B477" t="s">
        <v>465</v>
      </c>
      <c r="C477">
        <v>20099891</v>
      </c>
      <c r="D477">
        <v>338</v>
      </c>
      <c r="E477">
        <v>44848</v>
      </c>
      <c r="F477">
        <v>2</v>
      </c>
      <c r="G477">
        <v>38767</v>
      </c>
      <c r="H477">
        <v>0</v>
      </c>
      <c r="I477">
        <v>1</v>
      </c>
      <c r="J477">
        <v>0</v>
      </c>
      <c r="K477">
        <v>0</v>
      </c>
      <c r="L477">
        <v>0</v>
      </c>
    </row>
    <row r="478" spans="1:12" ht="12.75">
      <c r="A478" t="s">
        <v>27</v>
      </c>
      <c r="B478" t="s">
        <v>466</v>
      </c>
      <c r="C478">
        <v>21071806</v>
      </c>
      <c r="D478">
        <v>77</v>
      </c>
      <c r="E478">
        <v>453190</v>
      </c>
      <c r="F478">
        <v>1</v>
      </c>
      <c r="G478">
        <v>147000</v>
      </c>
      <c r="H478">
        <v>198639</v>
      </c>
      <c r="I478">
        <v>1</v>
      </c>
      <c r="J478">
        <v>2</v>
      </c>
      <c r="K478">
        <v>0</v>
      </c>
      <c r="L478">
        <v>0</v>
      </c>
    </row>
    <row r="479" spans="1:12" ht="12.75">
      <c r="A479" t="s">
        <v>27</v>
      </c>
      <c r="B479" t="s">
        <v>467</v>
      </c>
      <c r="C479">
        <v>49674404</v>
      </c>
      <c r="D479">
        <v>629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</row>
    <row r="480" spans="1:12" ht="12.75">
      <c r="A480" t="s">
        <v>27</v>
      </c>
      <c r="B480" t="s">
        <v>468</v>
      </c>
      <c r="C480">
        <v>12437150</v>
      </c>
      <c r="D480">
        <v>169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ht="12.75">
      <c r="A481" t="s">
        <v>27</v>
      </c>
      <c r="B481" t="s">
        <v>469</v>
      </c>
      <c r="C481">
        <v>5074581</v>
      </c>
      <c r="D481">
        <v>61</v>
      </c>
      <c r="E481">
        <v>141343</v>
      </c>
      <c r="F481">
        <v>1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</row>
    <row r="482" spans="1:12" ht="12.75">
      <c r="A482" t="s">
        <v>27</v>
      </c>
      <c r="B482" t="s">
        <v>470</v>
      </c>
      <c r="C482">
        <v>6077358</v>
      </c>
      <c r="D482">
        <v>140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</row>
    <row r="483" spans="1:12" ht="12.75">
      <c r="A483" t="s">
        <v>27</v>
      </c>
      <c r="B483" t="s">
        <v>471</v>
      </c>
      <c r="C483">
        <v>2971296</v>
      </c>
      <c r="D483">
        <v>75</v>
      </c>
      <c r="E483">
        <v>20000</v>
      </c>
      <c r="F483">
        <v>1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</row>
    <row r="484" spans="1:12" ht="12.75">
      <c r="A484" t="s">
        <v>27</v>
      </c>
      <c r="B484" t="s">
        <v>472</v>
      </c>
      <c r="C484">
        <v>779310591</v>
      </c>
      <c r="D484">
        <v>9468</v>
      </c>
      <c r="E484">
        <v>1163667</v>
      </c>
      <c r="F484">
        <v>11</v>
      </c>
      <c r="G484">
        <v>139177</v>
      </c>
      <c r="H484">
        <v>676767</v>
      </c>
      <c r="I484">
        <v>2</v>
      </c>
      <c r="J484">
        <v>3</v>
      </c>
      <c r="K484">
        <v>0</v>
      </c>
      <c r="L484">
        <v>0</v>
      </c>
    </row>
    <row r="485" spans="1:12" ht="12.75">
      <c r="A485" t="s">
        <v>27</v>
      </c>
      <c r="B485" t="s">
        <v>473</v>
      </c>
      <c r="C485">
        <v>8853380</v>
      </c>
      <c r="D485">
        <v>13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</row>
    <row r="486" spans="1:12" ht="12.75">
      <c r="A486" t="s">
        <v>27</v>
      </c>
      <c r="B486" t="s">
        <v>474</v>
      </c>
      <c r="C486">
        <v>14816830</v>
      </c>
      <c r="D486">
        <v>42</v>
      </c>
      <c r="E486">
        <v>12130</v>
      </c>
      <c r="F486">
        <v>1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</row>
    <row r="487" spans="1:12" ht="12.75">
      <c r="A487" t="s">
        <v>27</v>
      </c>
      <c r="B487" t="s">
        <v>475</v>
      </c>
      <c r="C487">
        <v>8395899</v>
      </c>
      <c r="D487">
        <v>194</v>
      </c>
      <c r="E487">
        <v>0</v>
      </c>
      <c r="F487">
        <v>0</v>
      </c>
      <c r="G487">
        <v>50029</v>
      </c>
      <c r="H487">
        <v>0</v>
      </c>
      <c r="I487">
        <v>1</v>
      </c>
      <c r="J487">
        <v>0</v>
      </c>
      <c r="K487">
        <v>0</v>
      </c>
      <c r="L487">
        <v>0</v>
      </c>
    </row>
    <row r="488" spans="1:12" ht="12.75">
      <c r="A488" t="s">
        <v>27</v>
      </c>
      <c r="B488" t="s">
        <v>476</v>
      </c>
      <c r="C488">
        <v>30834000</v>
      </c>
      <c r="D488">
        <v>609</v>
      </c>
      <c r="E488">
        <v>286000</v>
      </c>
      <c r="F488">
        <v>6</v>
      </c>
      <c r="G488">
        <v>99095</v>
      </c>
      <c r="H488">
        <v>0</v>
      </c>
      <c r="I488">
        <v>1</v>
      </c>
      <c r="J488">
        <v>0</v>
      </c>
      <c r="K488">
        <v>0</v>
      </c>
      <c r="L488">
        <v>0</v>
      </c>
    </row>
    <row r="489" spans="6:12" ht="12.75">
      <c r="F489" s="20"/>
      <c r="K489" s="23"/>
      <c r="L489" s="23"/>
    </row>
    <row r="490" spans="1:12" ht="12.75">
      <c r="A490" s="11"/>
      <c r="B490" s="7">
        <f>COUNTA(B54:B489)</f>
        <v>434</v>
      </c>
      <c r="C490" s="19">
        <f aca="true" t="shared" si="5" ref="C490:L490">SUM(C54:C489)</f>
        <v>28590422287</v>
      </c>
      <c r="D490" s="19">
        <f t="shared" si="5"/>
        <v>320378</v>
      </c>
      <c r="E490" s="19">
        <f t="shared" si="5"/>
        <v>275618679</v>
      </c>
      <c r="F490" s="19">
        <f t="shared" si="5"/>
        <v>2184</v>
      </c>
      <c r="G490" s="19">
        <f t="shared" si="5"/>
        <v>105733230</v>
      </c>
      <c r="H490" s="19">
        <f t="shared" si="5"/>
        <v>37560085</v>
      </c>
      <c r="I490" s="19">
        <f t="shared" si="5"/>
        <v>651</v>
      </c>
      <c r="J490" s="19">
        <f t="shared" si="5"/>
        <v>309</v>
      </c>
      <c r="K490" s="19">
        <f t="shared" si="5"/>
        <v>23</v>
      </c>
      <c r="L490" s="19">
        <f t="shared" si="5"/>
        <v>0</v>
      </c>
    </row>
    <row r="491" spans="2:12" ht="12.75">
      <c r="B491" s="10"/>
      <c r="K491" s="23"/>
      <c r="L491" s="23"/>
    </row>
    <row r="492" spans="1:12" ht="12.75">
      <c r="A492" t="s">
        <v>26</v>
      </c>
      <c r="B492" t="s">
        <v>592</v>
      </c>
      <c r="C492">
        <v>4359431</v>
      </c>
      <c r="D492">
        <v>84</v>
      </c>
      <c r="E492">
        <v>0</v>
      </c>
      <c r="F492">
        <v>0</v>
      </c>
      <c r="G492">
        <v>43521</v>
      </c>
      <c r="H492">
        <v>43521</v>
      </c>
      <c r="I492">
        <v>1</v>
      </c>
      <c r="J492">
        <v>1</v>
      </c>
      <c r="K492">
        <v>0</v>
      </c>
      <c r="L492">
        <v>1</v>
      </c>
    </row>
    <row r="493" spans="1:12" ht="12.75">
      <c r="A493" t="s">
        <v>26</v>
      </c>
      <c r="B493" t="s">
        <v>549</v>
      </c>
      <c r="C493">
        <v>331063</v>
      </c>
      <c r="D493">
        <v>4</v>
      </c>
      <c r="E493">
        <v>60642</v>
      </c>
      <c r="F493">
        <v>1</v>
      </c>
      <c r="G493">
        <v>60642</v>
      </c>
      <c r="H493">
        <v>0</v>
      </c>
      <c r="I493">
        <v>1</v>
      </c>
      <c r="J493">
        <v>0</v>
      </c>
      <c r="K493">
        <v>0</v>
      </c>
      <c r="L493">
        <v>0</v>
      </c>
    </row>
    <row r="494" spans="1:12" ht="12.75">
      <c r="A494" t="s">
        <v>26</v>
      </c>
      <c r="B494" t="s">
        <v>550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</row>
    <row r="495" spans="1:12" ht="12.75">
      <c r="A495" t="s">
        <v>26</v>
      </c>
      <c r="B495" t="s">
        <v>477</v>
      </c>
      <c r="C495">
        <v>992173</v>
      </c>
      <c r="D495">
        <v>17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</row>
    <row r="496" spans="1:12" ht="12.75">
      <c r="A496" t="s">
        <v>26</v>
      </c>
      <c r="B496" t="s">
        <v>478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</row>
    <row r="497" spans="1:12" ht="12.75">
      <c r="A497" t="s">
        <v>26</v>
      </c>
      <c r="B497" t="s">
        <v>551</v>
      </c>
      <c r="C497">
        <v>2873811151</v>
      </c>
      <c r="D497">
        <v>15601</v>
      </c>
      <c r="E497">
        <v>514770268</v>
      </c>
      <c r="F497">
        <v>2729</v>
      </c>
      <c r="G497">
        <v>179838645</v>
      </c>
      <c r="H497">
        <v>86396180</v>
      </c>
      <c r="I497">
        <v>881</v>
      </c>
      <c r="J497">
        <v>549</v>
      </c>
      <c r="K497">
        <v>0</v>
      </c>
      <c r="L497">
        <v>79</v>
      </c>
    </row>
    <row r="498" spans="1:12" ht="12.75">
      <c r="A498" t="s">
        <v>26</v>
      </c>
      <c r="B498" t="s">
        <v>593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</row>
    <row r="499" spans="1:12" ht="12.75">
      <c r="A499" t="s">
        <v>26</v>
      </c>
      <c r="B499" t="s">
        <v>479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</row>
    <row r="500" spans="1:12" ht="12.75">
      <c r="A500" t="s">
        <v>26</v>
      </c>
      <c r="B500" t="s">
        <v>480</v>
      </c>
      <c r="C500">
        <v>42668004</v>
      </c>
      <c r="D500">
        <v>314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</row>
    <row r="501" spans="1:12" ht="12.75">
      <c r="A501" t="s">
        <v>26</v>
      </c>
      <c r="B501" t="s">
        <v>481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</row>
    <row r="502" spans="1:12" ht="12.75">
      <c r="A502" t="s">
        <v>26</v>
      </c>
      <c r="B502" t="s">
        <v>482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</row>
    <row r="503" spans="1:12" ht="12.75">
      <c r="A503" t="s">
        <v>26</v>
      </c>
      <c r="B503" t="s">
        <v>594</v>
      </c>
      <c r="C503">
        <v>1487313394</v>
      </c>
      <c r="D503">
        <v>10240</v>
      </c>
      <c r="E503">
        <v>593346796</v>
      </c>
      <c r="F503">
        <v>3863</v>
      </c>
      <c r="G503">
        <v>217737928</v>
      </c>
      <c r="H503">
        <v>107845661</v>
      </c>
      <c r="I503">
        <v>1201</v>
      </c>
      <c r="J503">
        <v>625</v>
      </c>
      <c r="K503">
        <v>50</v>
      </c>
      <c r="L503">
        <v>136</v>
      </c>
    </row>
    <row r="504" spans="1:12" ht="12.75">
      <c r="A504" t="s">
        <v>26</v>
      </c>
      <c r="B504" t="s">
        <v>483</v>
      </c>
      <c r="C504">
        <v>72814569</v>
      </c>
      <c r="D504">
        <v>533</v>
      </c>
      <c r="E504">
        <v>8690225</v>
      </c>
      <c r="F504">
        <v>67</v>
      </c>
      <c r="G504">
        <v>6953250</v>
      </c>
      <c r="H504">
        <v>2774263</v>
      </c>
      <c r="I504">
        <v>44</v>
      </c>
      <c r="J504">
        <v>14</v>
      </c>
      <c r="K504">
        <v>2</v>
      </c>
      <c r="L504">
        <v>1</v>
      </c>
    </row>
    <row r="505" spans="1:12" ht="12.75">
      <c r="A505" t="s">
        <v>26</v>
      </c>
      <c r="B505" t="s">
        <v>595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</row>
    <row r="506" spans="1:12" ht="12.75">
      <c r="A506" t="s">
        <v>26</v>
      </c>
      <c r="B506" t="s">
        <v>552</v>
      </c>
      <c r="C506">
        <v>14479944</v>
      </c>
      <c r="D506">
        <v>66</v>
      </c>
      <c r="E506">
        <v>11951847</v>
      </c>
      <c r="F506">
        <v>47</v>
      </c>
      <c r="G506">
        <v>6199914</v>
      </c>
      <c r="H506">
        <v>4391986</v>
      </c>
      <c r="I506">
        <v>18</v>
      </c>
      <c r="J506">
        <v>17</v>
      </c>
      <c r="K506">
        <v>0</v>
      </c>
      <c r="L506">
        <v>0</v>
      </c>
    </row>
    <row r="507" spans="1:12" ht="12.75">
      <c r="A507" t="s">
        <v>26</v>
      </c>
      <c r="B507" t="s">
        <v>553</v>
      </c>
      <c r="C507">
        <v>462713966</v>
      </c>
      <c r="D507">
        <v>2763</v>
      </c>
      <c r="E507">
        <v>97303674</v>
      </c>
      <c r="F507">
        <v>543</v>
      </c>
      <c r="G507">
        <v>22316153</v>
      </c>
      <c r="H507">
        <v>15006132</v>
      </c>
      <c r="I507">
        <v>115</v>
      </c>
      <c r="J507">
        <v>88</v>
      </c>
      <c r="K507">
        <v>0</v>
      </c>
      <c r="L507">
        <v>0</v>
      </c>
    </row>
    <row r="508" spans="1:12" ht="12.75">
      <c r="A508" t="s">
        <v>26</v>
      </c>
      <c r="B508" t="s">
        <v>484</v>
      </c>
      <c r="C508">
        <v>73126758</v>
      </c>
      <c r="D508">
        <v>811</v>
      </c>
      <c r="E508">
        <v>334829</v>
      </c>
      <c r="F508">
        <v>25</v>
      </c>
      <c r="G508">
        <v>0</v>
      </c>
      <c r="H508">
        <v>230330</v>
      </c>
      <c r="I508">
        <v>0</v>
      </c>
      <c r="J508">
        <v>3</v>
      </c>
      <c r="K508">
        <v>0</v>
      </c>
      <c r="L508">
        <v>0</v>
      </c>
    </row>
    <row r="509" spans="1:12" ht="12.75">
      <c r="A509" t="s">
        <v>26</v>
      </c>
      <c r="B509" t="s">
        <v>485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</row>
    <row r="510" spans="1:12" ht="12.75">
      <c r="A510" t="s">
        <v>26</v>
      </c>
      <c r="B510" t="s">
        <v>486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</row>
    <row r="511" spans="1:12" ht="12.75">
      <c r="A511" t="s">
        <v>26</v>
      </c>
      <c r="B511" t="s">
        <v>487</v>
      </c>
      <c r="C511">
        <v>111434738</v>
      </c>
      <c r="D511">
        <v>762</v>
      </c>
      <c r="E511">
        <v>427342</v>
      </c>
      <c r="F511">
        <v>3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</row>
    <row r="512" spans="1:12" ht="12.75">
      <c r="A512" t="s">
        <v>26</v>
      </c>
      <c r="B512" t="s">
        <v>488</v>
      </c>
      <c r="C512">
        <v>456549733</v>
      </c>
      <c r="D512">
        <v>3391</v>
      </c>
      <c r="E512">
        <v>73098941</v>
      </c>
      <c r="F512">
        <v>420</v>
      </c>
      <c r="G512">
        <v>65413888</v>
      </c>
      <c r="H512">
        <v>5240196</v>
      </c>
      <c r="I512">
        <v>373</v>
      </c>
      <c r="J512">
        <v>29</v>
      </c>
      <c r="K512">
        <v>9</v>
      </c>
      <c r="L512">
        <v>9</v>
      </c>
    </row>
    <row r="513" spans="1:12" ht="12.75">
      <c r="A513" t="s">
        <v>26</v>
      </c>
      <c r="B513" t="s">
        <v>489</v>
      </c>
      <c r="C513">
        <v>6964949</v>
      </c>
      <c r="D513">
        <v>83</v>
      </c>
      <c r="E513">
        <v>945117</v>
      </c>
      <c r="F513">
        <v>11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</row>
    <row r="514" spans="1:12" ht="12.75">
      <c r="A514" t="s">
        <v>26</v>
      </c>
      <c r="B514" t="s">
        <v>596</v>
      </c>
      <c r="C514">
        <v>0</v>
      </c>
      <c r="D514">
        <v>0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</row>
    <row r="515" spans="1:12" ht="12.75">
      <c r="A515" t="s">
        <v>26</v>
      </c>
      <c r="B515" t="s">
        <v>490</v>
      </c>
      <c r="C515">
        <v>42053142341</v>
      </c>
      <c r="D515">
        <v>239929</v>
      </c>
      <c r="E515">
        <v>899996391</v>
      </c>
      <c r="F515">
        <v>9831</v>
      </c>
      <c r="G515">
        <v>8025619</v>
      </c>
      <c r="H515">
        <v>5875040</v>
      </c>
      <c r="I515">
        <v>42</v>
      </c>
      <c r="J515">
        <v>23</v>
      </c>
      <c r="K515">
        <v>7</v>
      </c>
      <c r="L515">
        <v>6</v>
      </c>
    </row>
    <row r="516" spans="1:12" ht="12.75">
      <c r="A516" t="s">
        <v>26</v>
      </c>
      <c r="B516" t="s">
        <v>491</v>
      </c>
      <c r="C516">
        <v>1829195</v>
      </c>
      <c r="D516">
        <v>12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</row>
    <row r="517" spans="1:12" ht="12.75">
      <c r="A517" t="s">
        <v>26</v>
      </c>
      <c r="B517" t="s">
        <v>492</v>
      </c>
      <c r="C517">
        <v>315314471</v>
      </c>
      <c r="D517">
        <v>2858</v>
      </c>
      <c r="E517">
        <v>2626915</v>
      </c>
      <c r="F517">
        <v>22</v>
      </c>
      <c r="G517">
        <v>680486</v>
      </c>
      <c r="H517">
        <v>0</v>
      </c>
      <c r="I517">
        <v>7</v>
      </c>
      <c r="J517">
        <v>0</v>
      </c>
      <c r="K517">
        <v>0</v>
      </c>
      <c r="L517">
        <v>0</v>
      </c>
    </row>
    <row r="518" spans="1:12" ht="12.75">
      <c r="A518" t="s">
        <v>26</v>
      </c>
      <c r="B518" t="s">
        <v>493</v>
      </c>
      <c r="C518">
        <v>30412398</v>
      </c>
      <c r="D518">
        <v>613</v>
      </c>
      <c r="E518">
        <v>545736</v>
      </c>
      <c r="F518">
        <v>11</v>
      </c>
      <c r="G518">
        <v>200519</v>
      </c>
      <c r="H518">
        <v>442328</v>
      </c>
      <c r="I518">
        <v>5</v>
      </c>
      <c r="J518">
        <v>6</v>
      </c>
      <c r="K518">
        <v>1</v>
      </c>
      <c r="L518">
        <v>0</v>
      </c>
    </row>
    <row r="519" spans="1:12" ht="12.75">
      <c r="A519" t="s">
        <v>26</v>
      </c>
      <c r="B519" t="s">
        <v>494</v>
      </c>
      <c r="C519">
        <v>26668008</v>
      </c>
      <c r="D519">
        <v>399</v>
      </c>
      <c r="E519">
        <v>13374</v>
      </c>
      <c r="F519">
        <v>1</v>
      </c>
      <c r="G519">
        <v>13374</v>
      </c>
      <c r="H519">
        <v>0</v>
      </c>
      <c r="I519">
        <v>1</v>
      </c>
      <c r="J519">
        <v>0</v>
      </c>
      <c r="K519">
        <v>0</v>
      </c>
      <c r="L519">
        <v>0</v>
      </c>
    </row>
    <row r="520" spans="1:12" ht="12.75">
      <c r="A520" t="s">
        <v>26</v>
      </c>
      <c r="B520" t="s">
        <v>495</v>
      </c>
      <c r="C520">
        <v>2139084902</v>
      </c>
      <c r="D520">
        <v>9697</v>
      </c>
      <c r="E520">
        <v>6553007</v>
      </c>
      <c r="F520">
        <v>50</v>
      </c>
      <c r="G520">
        <v>14149157</v>
      </c>
      <c r="H520">
        <v>4387374</v>
      </c>
      <c r="I520">
        <v>72</v>
      </c>
      <c r="J520">
        <v>35</v>
      </c>
      <c r="K520">
        <v>0</v>
      </c>
      <c r="L520">
        <v>0</v>
      </c>
    </row>
    <row r="521" spans="1:12" ht="12.75">
      <c r="A521" t="s">
        <v>26</v>
      </c>
      <c r="B521" t="s">
        <v>554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</row>
    <row r="522" spans="1:12" ht="12.75">
      <c r="A522" t="s">
        <v>26</v>
      </c>
      <c r="B522" t="s">
        <v>496</v>
      </c>
      <c r="C522">
        <v>1382507416</v>
      </c>
      <c r="D522">
        <v>9334</v>
      </c>
      <c r="E522">
        <v>497382451</v>
      </c>
      <c r="F522">
        <v>3425</v>
      </c>
      <c r="G522">
        <v>165487308</v>
      </c>
      <c r="H522">
        <v>66469313</v>
      </c>
      <c r="I522">
        <v>783</v>
      </c>
      <c r="J522">
        <v>318</v>
      </c>
      <c r="K522">
        <v>15</v>
      </c>
      <c r="L522">
        <v>30</v>
      </c>
    </row>
    <row r="523" spans="1:12" ht="12.75">
      <c r="A523" t="s">
        <v>26</v>
      </c>
      <c r="B523" t="s">
        <v>497</v>
      </c>
      <c r="C523">
        <v>164851699</v>
      </c>
      <c r="D523">
        <v>461</v>
      </c>
      <c r="E523">
        <v>9837462</v>
      </c>
      <c r="F523">
        <v>27</v>
      </c>
      <c r="G523">
        <v>6125322</v>
      </c>
      <c r="H523">
        <v>634582</v>
      </c>
      <c r="I523">
        <v>8</v>
      </c>
      <c r="J523">
        <v>4</v>
      </c>
      <c r="K523">
        <v>0</v>
      </c>
      <c r="L523">
        <v>2</v>
      </c>
    </row>
    <row r="524" spans="1:12" ht="12.75">
      <c r="A524" t="s">
        <v>26</v>
      </c>
      <c r="B524" t="s">
        <v>597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</row>
    <row r="525" spans="1:12" ht="12.75">
      <c r="A525" t="s">
        <v>26</v>
      </c>
      <c r="B525" t="s">
        <v>498</v>
      </c>
      <c r="C525">
        <v>4999882703</v>
      </c>
      <c r="D525">
        <v>30864</v>
      </c>
      <c r="E525">
        <v>133080750</v>
      </c>
      <c r="F525">
        <v>668</v>
      </c>
      <c r="G525">
        <v>70263168</v>
      </c>
      <c r="H525">
        <v>8545247</v>
      </c>
      <c r="I525">
        <v>312</v>
      </c>
      <c r="J525">
        <v>48</v>
      </c>
      <c r="K525">
        <v>11</v>
      </c>
      <c r="L525">
        <v>0</v>
      </c>
    </row>
    <row r="526" spans="1:12" ht="12.75">
      <c r="A526" t="s">
        <v>26</v>
      </c>
      <c r="B526" t="s">
        <v>499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</row>
    <row r="527" spans="1:12" ht="12.75">
      <c r="A527" t="s">
        <v>26</v>
      </c>
      <c r="B527" t="s">
        <v>500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</row>
    <row r="528" spans="1:12" ht="12.75">
      <c r="A528" t="s">
        <v>26</v>
      </c>
      <c r="B528" t="s">
        <v>501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</row>
    <row r="529" spans="1:12" ht="12.75">
      <c r="A529" t="s">
        <v>26</v>
      </c>
      <c r="B529" t="s">
        <v>502</v>
      </c>
      <c r="C529">
        <v>25595108</v>
      </c>
      <c r="D529">
        <v>558</v>
      </c>
      <c r="E529">
        <v>2135245</v>
      </c>
      <c r="F529">
        <v>47</v>
      </c>
      <c r="G529">
        <v>280876</v>
      </c>
      <c r="H529">
        <v>5498674</v>
      </c>
      <c r="I529">
        <v>16</v>
      </c>
      <c r="J529">
        <v>37</v>
      </c>
      <c r="K529">
        <v>0</v>
      </c>
      <c r="L529">
        <v>0</v>
      </c>
    </row>
    <row r="530" spans="1:12" ht="12.75">
      <c r="A530" t="s">
        <v>26</v>
      </c>
      <c r="B530" t="s">
        <v>555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</row>
    <row r="531" spans="1:12" ht="12.75">
      <c r="A531" t="s">
        <v>26</v>
      </c>
      <c r="B531" t="s">
        <v>598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</row>
    <row r="532" spans="1:12" ht="12.75">
      <c r="A532" t="s">
        <v>26</v>
      </c>
      <c r="B532" t="s">
        <v>503</v>
      </c>
      <c r="C532">
        <v>11415455681</v>
      </c>
      <c r="D532">
        <v>73021</v>
      </c>
      <c r="E532">
        <v>465578825</v>
      </c>
      <c r="F532">
        <v>3669</v>
      </c>
      <c r="G532">
        <v>185381264</v>
      </c>
      <c r="H532">
        <v>46614600</v>
      </c>
      <c r="I532">
        <v>937</v>
      </c>
      <c r="J532">
        <v>255</v>
      </c>
      <c r="K532">
        <v>8</v>
      </c>
      <c r="L532">
        <v>0</v>
      </c>
    </row>
    <row r="533" spans="1:12" ht="12.75">
      <c r="A533" t="s">
        <v>26</v>
      </c>
      <c r="B533" t="s">
        <v>599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</row>
    <row r="534" spans="1:12" ht="12.75">
      <c r="A534" t="s">
        <v>26</v>
      </c>
      <c r="B534" t="s">
        <v>600</v>
      </c>
      <c r="C534">
        <v>50373773</v>
      </c>
      <c r="D534">
        <v>304</v>
      </c>
      <c r="E534">
        <v>13693416</v>
      </c>
      <c r="F534">
        <v>85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</row>
    <row r="535" spans="1:12" ht="12.75">
      <c r="A535" t="s">
        <v>26</v>
      </c>
      <c r="B535" t="s">
        <v>556</v>
      </c>
      <c r="C535">
        <v>1770423</v>
      </c>
      <c r="D535">
        <v>7</v>
      </c>
      <c r="E535">
        <v>879873</v>
      </c>
      <c r="F535">
        <v>4</v>
      </c>
      <c r="G535">
        <v>379049</v>
      </c>
      <c r="H535">
        <v>759954</v>
      </c>
      <c r="I535">
        <v>2</v>
      </c>
      <c r="J535">
        <v>1</v>
      </c>
      <c r="K535">
        <v>0</v>
      </c>
      <c r="L535">
        <v>0</v>
      </c>
    </row>
    <row r="536" spans="1:12" ht="12.75">
      <c r="A536" t="s">
        <v>26</v>
      </c>
      <c r="B536" t="s">
        <v>504</v>
      </c>
      <c r="C536">
        <v>187696055</v>
      </c>
      <c r="D536">
        <v>4021</v>
      </c>
      <c r="E536">
        <v>19761291</v>
      </c>
      <c r="F536">
        <v>197</v>
      </c>
      <c r="G536">
        <v>8046996</v>
      </c>
      <c r="H536">
        <v>7113384</v>
      </c>
      <c r="I536">
        <v>78</v>
      </c>
      <c r="J536">
        <v>55</v>
      </c>
      <c r="K536">
        <v>3</v>
      </c>
      <c r="L536">
        <v>43</v>
      </c>
    </row>
    <row r="537" spans="1:12" ht="12.75">
      <c r="A537" t="s">
        <v>26</v>
      </c>
      <c r="B537" t="s">
        <v>505</v>
      </c>
      <c r="C537">
        <v>58207462</v>
      </c>
      <c r="D537">
        <v>270</v>
      </c>
      <c r="E537">
        <v>45816860</v>
      </c>
      <c r="F537">
        <v>214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</row>
    <row r="538" spans="1:12" ht="12.75">
      <c r="A538" t="s">
        <v>26</v>
      </c>
      <c r="B538" t="s">
        <v>506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</row>
    <row r="539" spans="1:12" ht="12.75">
      <c r="A539" t="s">
        <v>26</v>
      </c>
      <c r="B539" t="s">
        <v>507</v>
      </c>
      <c r="C539">
        <v>888407</v>
      </c>
      <c r="D539">
        <v>112</v>
      </c>
      <c r="E539">
        <v>271072</v>
      </c>
      <c r="F539">
        <v>36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</row>
    <row r="540" spans="1:12" ht="12.75">
      <c r="A540" t="s">
        <v>26</v>
      </c>
      <c r="B540" t="s">
        <v>508</v>
      </c>
      <c r="C540">
        <v>15749061</v>
      </c>
      <c r="D540">
        <v>111</v>
      </c>
      <c r="E540">
        <v>8587642</v>
      </c>
      <c r="F540">
        <v>77</v>
      </c>
      <c r="G540">
        <v>1494540</v>
      </c>
      <c r="H540">
        <v>0</v>
      </c>
      <c r="I540">
        <v>7</v>
      </c>
      <c r="J540">
        <v>0</v>
      </c>
      <c r="K540">
        <v>0</v>
      </c>
      <c r="L540">
        <v>0</v>
      </c>
    </row>
    <row r="541" spans="1:12" ht="12.75">
      <c r="A541" t="s">
        <v>26</v>
      </c>
      <c r="B541" t="s">
        <v>557</v>
      </c>
      <c r="C541">
        <v>2207682434</v>
      </c>
      <c r="D541">
        <v>16398</v>
      </c>
      <c r="E541">
        <v>446810954</v>
      </c>
      <c r="F541">
        <v>2976</v>
      </c>
      <c r="G541">
        <v>156602447</v>
      </c>
      <c r="H541">
        <v>75840372</v>
      </c>
      <c r="I541">
        <v>832</v>
      </c>
      <c r="J541">
        <v>408</v>
      </c>
      <c r="K541">
        <v>8</v>
      </c>
      <c r="L541">
        <v>0</v>
      </c>
    </row>
    <row r="542" spans="1:12" ht="12.75">
      <c r="A542" t="s">
        <v>26</v>
      </c>
      <c r="B542" t="s">
        <v>558</v>
      </c>
      <c r="C542">
        <v>1487313394</v>
      </c>
      <c r="D542">
        <v>10240</v>
      </c>
      <c r="E542">
        <v>593346796</v>
      </c>
      <c r="F542">
        <v>3863</v>
      </c>
      <c r="G542">
        <v>217737928</v>
      </c>
      <c r="H542">
        <v>107845661</v>
      </c>
      <c r="I542">
        <v>1201</v>
      </c>
      <c r="J542">
        <v>625</v>
      </c>
      <c r="K542">
        <v>50</v>
      </c>
      <c r="L542">
        <v>136</v>
      </c>
    </row>
    <row r="543" spans="1:12" ht="12.75">
      <c r="A543" t="s">
        <v>26</v>
      </c>
      <c r="B543" t="s">
        <v>601</v>
      </c>
      <c r="C543">
        <v>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</row>
    <row r="544" spans="1:12" ht="12.75">
      <c r="A544" t="s">
        <v>26</v>
      </c>
      <c r="B544" t="s">
        <v>509</v>
      </c>
      <c r="C544">
        <v>942128</v>
      </c>
      <c r="D544">
        <v>10</v>
      </c>
      <c r="E544">
        <v>68304</v>
      </c>
      <c r="F544">
        <v>1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</row>
    <row r="545" spans="1:12" ht="12.75">
      <c r="A545" t="s">
        <v>26</v>
      </c>
      <c r="B545" t="s">
        <v>510</v>
      </c>
      <c r="C545">
        <v>7555000473</v>
      </c>
      <c r="D545">
        <v>6892</v>
      </c>
      <c r="E545">
        <v>149889353</v>
      </c>
      <c r="F545">
        <v>1259</v>
      </c>
      <c r="G545">
        <v>43042411</v>
      </c>
      <c r="H545">
        <v>30777688</v>
      </c>
      <c r="I545">
        <v>260</v>
      </c>
      <c r="J545">
        <v>184</v>
      </c>
      <c r="K545">
        <v>1</v>
      </c>
      <c r="L545">
        <v>30</v>
      </c>
    </row>
    <row r="546" spans="1:12" ht="12.75">
      <c r="A546" t="s">
        <v>26</v>
      </c>
      <c r="B546" t="s">
        <v>559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</row>
    <row r="547" spans="1:12" ht="12.75">
      <c r="A547" t="s">
        <v>26</v>
      </c>
      <c r="B547" t="s">
        <v>511</v>
      </c>
      <c r="C547">
        <v>5543013</v>
      </c>
      <c r="D547">
        <v>118</v>
      </c>
      <c r="E547">
        <v>529100</v>
      </c>
      <c r="F547">
        <v>13</v>
      </c>
      <c r="G547">
        <v>41970</v>
      </c>
      <c r="H547">
        <v>0</v>
      </c>
      <c r="I547">
        <v>1</v>
      </c>
      <c r="J547">
        <v>0</v>
      </c>
      <c r="K547">
        <v>0</v>
      </c>
      <c r="L547">
        <v>0</v>
      </c>
    </row>
    <row r="548" spans="1:12" ht="12.75">
      <c r="A548" t="s">
        <v>26</v>
      </c>
      <c r="B548" t="s">
        <v>560</v>
      </c>
      <c r="C548">
        <v>10737263</v>
      </c>
      <c r="D548">
        <v>130</v>
      </c>
      <c r="E548">
        <v>410462</v>
      </c>
      <c r="F548">
        <v>3</v>
      </c>
      <c r="G548">
        <v>161902</v>
      </c>
      <c r="H548">
        <v>0</v>
      </c>
      <c r="I548">
        <v>2</v>
      </c>
      <c r="J548">
        <v>0</v>
      </c>
      <c r="K548">
        <v>0</v>
      </c>
      <c r="L548">
        <v>0</v>
      </c>
    </row>
    <row r="549" spans="1:12" ht="12.75">
      <c r="A549" t="s">
        <v>26</v>
      </c>
      <c r="B549" t="s">
        <v>512</v>
      </c>
      <c r="C549">
        <v>77430852</v>
      </c>
      <c r="D549">
        <v>1581</v>
      </c>
      <c r="E549">
        <v>2926283</v>
      </c>
      <c r="F549">
        <v>59</v>
      </c>
      <c r="G549">
        <v>179948</v>
      </c>
      <c r="H549">
        <v>419666</v>
      </c>
      <c r="I549">
        <v>3</v>
      </c>
      <c r="J549">
        <v>3</v>
      </c>
      <c r="K549">
        <v>0</v>
      </c>
      <c r="L549">
        <v>0</v>
      </c>
    </row>
    <row r="550" spans="1:12" ht="12.75">
      <c r="A550" t="s">
        <v>26</v>
      </c>
      <c r="B550" t="s">
        <v>561</v>
      </c>
      <c r="C550">
        <v>9035516</v>
      </c>
      <c r="D550">
        <v>41</v>
      </c>
      <c r="E550">
        <v>6744970</v>
      </c>
      <c r="F550">
        <v>28</v>
      </c>
      <c r="G550">
        <v>6744970</v>
      </c>
      <c r="H550">
        <v>2428929</v>
      </c>
      <c r="I550">
        <v>28</v>
      </c>
      <c r="J550">
        <v>8</v>
      </c>
      <c r="K550">
        <v>3</v>
      </c>
      <c r="L550">
        <v>1</v>
      </c>
    </row>
    <row r="551" spans="1:12" ht="12.75">
      <c r="A551" t="s">
        <v>26</v>
      </c>
      <c r="B551" t="s">
        <v>513</v>
      </c>
      <c r="C551">
        <v>51466974</v>
      </c>
      <c r="D551">
        <v>502</v>
      </c>
      <c r="E551">
        <v>193936</v>
      </c>
      <c r="F551">
        <v>2</v>
      </c>
      <c r="G551">
        <v>148483</v>
      </c>
      <c r="H551">
        <v>0</v>
      </c>
      <c r="I551">
        <v>1</v>
      </c>
      <c r="J551">
        <v>0</v>
      </c>
      <c r="K551">
        <v>0</v>
      </c>
      <c r="L551">
        <v>0</v>
      </c>
    </row>
    <row r="552" spans="1:12" ht="12.75">
      <c r="A552" t="s">
        <v>26</v>
      </c>
      <c r="B552" t="s">
        <v>562</v>
      </c>
      <c r="C552">
        <v>14037797</v>
      </c>
      <c r="D552">
        <v>51</v>
      </c>
      <c r="E552">
        <v>11160861</v>
      </c>
      <c r="F552">
        <v>40</v>
      </c>
      <c r="G552">
        <v>11160861</v>
      </c>
      <c r="H552">
        <v>8985960</v>
      </c>
      <c r="I552">
        <v>40</v>
      </c>
      <c r="J552">
        <v>30</v>
      </c>
      <c r="K552">
        <v>0</v>
      </c>
      <c r="L552">
        <v>0</v>
      </c>
    </row>
    <row r="553" spans="1:12" ht="12.75">
      <c r="A553" t="s">
        <v>26</v>
      </c>
      <c r="B553" t="s">
        <v>514</v>
      </c>
      <c r="C553">
        <v>18294259</v>
      </c>
      <c r="D553">
        <v>192</v>
      </c>
      <c r="E553">
        <v>2223</v>
      </c>
      <c r="F553">
        <v>1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</row>
    <row r="554" spans="1:12" ht="12.75">
      <c r="A554" t="s">
        <v>26</v>
      </c>
      <c r="B554" t="s">
        <v>515</v>
      </c>
      <c r="C554">
        <v>2371373342</v>
      </c>
      <c r="D554">
        <v>15768</v>
      </c>
      <c r="E554">
        <v>497006655</v>
      </c>
      <c r="F554">
        <v>3166</v>
      </c>
      <c r="G554">
        <v>180568749</v>
      </c>
      <c r="H554">
        <v>149940642</v>
      </c>
      <c r="I554">
        <v>922</v>
      </c>
      <c r="J554">
        <v>763</v>
      </c>
      <c r="K554">
        <v>0</v>
      </c>
      <c r="L554">
        <v>0</v>
      </c>
    </row>
    <row r="555" spans="1:12" ht="12.75">
      <c r="A555" t="s">
        <v>26</v>
      </c>
      <c r="B555" t="s">
        <v>516</v>
      </c>
      <c r="C555">
        <v>792811252</v>
      </c>
      <c r="D555">
        <v>5642</v>
      </c>
      <c r="E555">
        <v>20114099</v>
      </c>
      <c r="F555">
        <v>129</v>
      </c>
      <c r="G555">
        <v>14848505</v>
      </c>
      <c r="H555">
        <v>2744064</v>
      </c>
      <c r="I555">
        <v>82</v>
      </c>
      <c r="J555">
        <v>12</v>
      </c>
      <c r="K555">
        <v>3</v>
      </c>
      <c r="L555">
        <v>4</v>
      </c>
    </row>
    <row r="556" spans="1:12" ht="12.75">
      <c r="A556" t="s">
        <v>26</v>
      </c>
      <c r="B556" t="s">
        <v>563</v>
      </c>
      <c r="C556">
        <v>38917906</v>
      </c>
      <c r="D556">
        <v>187</v>
      </c>
      <c r="E556">
        <v>20629199</v>
      </c>
      <c r="F556">
        <v>102</v>
      </c>
      <c r="G556">
        <v>5963619</v>
      </c>
      <c r="H556">
        <v>1705012</v>
      </c>
      <c r="I556">
        <v>26</v>
      </c>
      <c r="J556">
        <v>7</v>
      </c>
      <c r="K556">
        <v>0</v>
      </c>
      <c r="L556">
        <v>0</v>
      </c>
    </row>
    <row r="557" spans="1:12" ht="12.75">
      <c r="A557" t="s">
        <v>26</v>
      </c>
      <c r="B557" t="s">
        <v>517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</row>
    <row r="558" spans="1:12" ht="12.75">
      <c r="A558" t="s">
        <v>26</v>
      </c>
      <c r="B558" t="s">
        <v>564</v>
      </c>
      <c r="C558">
        <v>252972440</v>
      </c>
      <c r="D558">
        <v>1368</v>
      </c>
      <c r="E558">
        <v>17902885</v>
      </c>
      <c r="F558">
        <v>87</v>
      </c>
      <c r="G558">
        <v>6820967</v>
      </c>
      <c r="H558">
        <v>1980000</v>
      </c>
      <c r="I558">
        <v>32</v>
      </c>
      <c r="J558">
        <v>10</v>
      </c>
      <c r="K558">
        <v>2</v>
      </c>
      <c r="L558">
        <v>0</v>
      </c>
    </row>
    <row r="559" spans="1:12" ht="12.75">
      <c r="A559" t="s">
        <v>26</v>
      </c>
      <c r="B559" t="s">
        <v>518</v>
      </c>
      <c r="C559">
        <v>358582422</v>
      </c>
      <c r="D559">
        <v>2716</v>
      </c>
      <c r="E559">
        <v>1820448</v>
      </c>
      <c r="F559">
        <v>24</v>
      </c>
      <c r="G559">
        <v>91302</v>
      </c>
      <c r="H559">
        <v>0</v>
      </c>
      <c r="I559">
        <v>2</v>
      </c>
      <c r="J559">
        <v>0</v>
      </c>
      <c r="K559">
        <v>0</v>
      </c>
      <c r="L559">
        <v>0</v>
      </c>
    </row>
    <row r="560" spans="1:12" ht="12.75">
      <c r="A560" t="s">
        <v>26</v>
      </c>
      <c r="B560" t="s">
        <v>519</v>
      </c>
      <c r="C560">
        <v>16009644</v>
      </c>
      <c r="D560">
        <v>96</v>
      </c>
      <c r="E560">
        <v>339098</v>
      </c>
      <c r="F560">
        <v>3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</row>
    <row r="561" spans="1:12" ht="12.75">
      <c r="A561" t="s">
        <v>26</v>
      </c>
      <c r="B561" t="s">
        <v>520</v>
      </c>
      <c r="C561">
        <v>52620233</v>
      </c>
      <c r="D561">
        <v>868</v>
      </c>
      <c r="E561">
        <v>196478</v>
      </c>
      <c r="F561">
        <v>5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</row>
    <row r="562" spans="1:12" ht="12.75">
      <c r="A562" t="s">
        <v>26</v>
      </c>
      <c r="B562" t="s">
        <v>521</v>
      </c>
      <c r="C562">
        <v>18422904</v>
      </c>
      <c r="D562">
        <v>130</v>
      </c>
      <c r="E562">
        <v>722566</v>
      </c>
      <c r="F562">
        <v>4</v>
      </c>
      <c r="G562">
        <v>722566</v>
      </c>
      <c r="H562">
        <v>0</v>
      </c>
      <c r="I562">
        <v>4</v>
      </c>
      <c r="J562">
        <v>0</v>
      </c>
      <c r="K562">
        <v>0</v>
      </c>
      <c r="L562">
        <v>0</v>
      </c>
    </row>
    <row r="563" spans="1:12" ht="12.75">
      <c r="A563" t="s">
        <v>26</v>
      </c>
      <c r="B563" t="s">
        <v>602</v>
      </c>
      <c r="C563">
        <v>577229642</v>
      </c>
      <c r="D563">
        <v>3999</v>
      </c>
      <c r="E563">
        <v>37589924</v>
      </c>
      <c r="F563">
        <v>262</v>
      </c>
      <c r="G563">
        <v>45349641</v>
      </c>
      <c r="H563">
        <v>4252568</v>
      </c>
      <c r="I563">
        <v>291</v>
      </c>
      <c r="J563">
        <v>30</v>
      </c>
      <c r="K563">
        <v>0</v>
      </c>
      <c r="L563">
        <v>6</v>
      </c>
    </row>
    <row r="564" spans="1:12" ht="12.75">
      <c r="A564" t="s">
        <v>26</v>
      </c>
      <c r="B564" t="s">
        <v>522</v>
      </c>
      <c r="C564">
        <v>310014478</v>
      </c>
      <c r="D564">
        <v>1901</v>
      </c>
      <c r="E564">
        <v>25485588</v>
      </c>
      <c r="F564">
        <v>135</v>
      </c>
      <c r="G564">
        <v>6671883</v>
      </c>
      <c r="H564">
        <v>1558060</v>
      </c>
      <c r="I564">
        <v>34</v>
      </c>
      <c r="J564">
        <v>8</v>
      </c>
      <c r="K564">
        <v>2</v>
      </c>
      <c r="L564">
        <v>1</v>
      </c>
    </row>
    <row r="565" spans="1:12" ht="12.75">
      <c r="A565" t="s">
        <v>26</v>
      </c>
      <c r="B565" t="s">
        <v>523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288082</v>
      </c>
      <c r="I565">
        <v>0</v>
      </c>
      <c r="J565">
        <v>2</v>
      </c>
      <c r="K565">
        <v>0</v>
      </c>
      <c r="L565">
        <v>0</v>
      </c>
    </row>
    <row r="566" spans="1:12" ht="12.75">
      <c r="A566" t="s">
        <v>26</v>
      </c>
      <c r="B566" t="s">
        <v>524</v>
      </c>
      <c r="C566">
        <v>1419695</v>
      </c>
      <c r="D566">
        <v>21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</row>
    <row r="567" spans="1:12" ht="12.75">
      <c r="A567" t="s">
        <v>26</v>
      </c>
      <c r="B567" t="s">
        <v>565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</row>
    <row r="568" spans="1:12" ht="12.75">
      <c r="A568" t="s">
        <v>26</v>
      </c>
      <c r="B568" t="s">
        <v>525</v>
      </c>
      <c r="C568">
        <v>1551959392</v>
      </c>
      <c r="D568">
        <v>12476</v>
      </c>
      <c r="E568">
        <v>452589106</v>
      </c>
      <c r="F568">
        <v>2903</v>
      </c>
      <c r="G568">
        <v>168187512</v>
      </c>
      <c r="H568">
        <v>88563649</v>
      </c>
      <c r="I568">
        <v>987</v>
      </c>
      <c r="J568">
        <v>465</v>
      </c>
      <c r="K568">
        <v>27</v>
      </c>
      <c r="L568">
        <v>53</v>
      </c>
    </row>
    <row r="569" spans="1:12" ht="12.75">
      <c r="A569" t="s">
        <v>26</v>
      </c>
      <c r="B569" t="s">
        <v>603</v>
      </c>
      <c r="C569">
        <v>11771240</v>
      </c>
      <c r="D569">
        <v>54</v>
      </c>
      <c r="E569">
        <v>4409480</v>
      </c>
      <c r="F569">
        <v>13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</row>
    <row r="570" spans="1:12" ht="12.75">
      <c r="A570" t="s">
        <v>26</v>
      </c>
      <c r="B570" t="s">
        <v>526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</row>
    <row r="571" spans="1:12" ht="12.75">
      <c r="A571" t="s">
        <v>26</v>
      </c>
      <c r="B571" t="s">
        <v>527</v>
      </c>
      <c r="C571">
        <v>6599561041</v>
      </c>
      <c r="D571">
        <v>59638</v>
      </c>
      <c r="E571">
        <v>97893640</v>
      </c>
      <c r="F571">
        <v>12756</v>
      </c>
      <c r="G571">
        <v>48430927</v>
      </c>
      <c r="H571">
        <v>15146937</v>
      </c>
      <c r="I571">
        <v>348</v>
      </c>
      <c r="J571">
        <v>125</v>
      </c>
      <c r="K571">
        <v>5</v>
      </c>
      <c r="L571">
        <v>0</v>
      </c>
    </row>
    <row r="572" spans="1:12" ht="12.75">
      <c r="A572" t="s">
        <v>26</v>
      </c>
      <c r="B572" t="s">
        <v>528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</row>
    <row r="573" spans="1:12" ht="12.75">
      <c r="A573" t="s">
        <v>26</v>
      </c>
      <c r="B573" t="s">
        <v>566</v>
      </c>
      <c r="C573">
        <v>0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</row>
    <row r="574" spans="1:12" ht="12.75">
      <c r="A574" t="s">
        <v>26</v>
      </c>
      <c r="B574" t="s">
        <v>529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</row>
    <row r="575" spans="1:12" ht="12.75">
      <c r="A575" t="s">
        <v>26</v>
      </c>
      <c r="B575" t="s">
        <v>530</v>
      </c>
      <c r="C575">
        <v>270812323</v>
      </c>
      <c r="D575">
        <v>2217</v>
      </c>
      <c r="E575">
        <v>82721633</v>
      </c>
      <c r="F575">
        <v>463</v>
      </c>
      <c r="G575">
        <v>24609226</v>
      </c>
      <c r="H575">
        <v>24609226</v>
      </c>
      <c r="I575">
        <v>137</v>
      </c>
      <c r="J575">
        <v>137</v>
      </c>
      <c r="K575">
        <v>0</v>
      </c>
      <c r="L575">
        <v>10</v>
      </c>
    </row>
    <row r="576" spans="1:12" ht="12.75">
      <c r="A576" t="s">
        <v>26</v>
      </c>
      <c r="B576" t="s">
        <v>531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</row>
    <row r="577" spans="1:12" ht="12.75">
      <c r="A577" t="s">
        <v>26</v>
      </c>
      <c r="B577" t="s">
        <v>532</v>
      </c>
      <c r="C577">
        <v>2400887</v>
      </c>
      <c r="D577">
        <v>9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</row>
    <row r="578" spans="1:12" ht="12.75">
      <c r="A578" t="s">
        <v>26</v>
      </c>
      <c r="B578" t="s">
        <v>567</v>
      </c>
      <c r="C578">
        <v>6160158</v>
      </c>
      <c r="D578">
        <v>115</v>
      </c>
      <c r="E578">
        <v>4572775</v>
      </c>
      <c r="F578">
        <v>82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</row>
    <row r="579" spans="1:12" ht="12.75">
      <c r="A579" t="s">
        <v>26</v>
      </c>
      <c r="B579" t="s">
        <v>533</v>
      </c>
      <c r="C579">
        <v>1619656998</v>
      </c>
      <c r="D579">
        <v>8189</v>
      </c>
      <c r="E579">
        <v>16953968</v>
      </c>
      <c r="F579">
        <v>79</v>
      </c>
      <c r="G579">
        <v>12385983</v>
      </c>
      <c r="H579">
        <v>2290215</v>
      </c>
      <c r="I579">
        <v>58</v>
      </c>
      <c r="J579">
        <v>10</v>
      </c>
      <c r="K579">
        <v>23</v>
      </c>
      <c r="L579">
        <v>0</v>
      </c>
    </row>
    <row r="580" spans="1:12" ht="12.75">
      <c r="A580" t="s">
        <v>26</v>
      </c>
      <c r="B580" t="s">
        <v>604</v>
      </c>
      <c r="C580">
        <v>20296147</v>
      </c>
      <c r="D580">
        <v>119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</row>
    <row r="581" spans="1:12" ht="12.75">
      <c r="A581" t="s">
        <v>26</v>
      </c>
      <c r="B581" t="s">
        <v>568</v>
      </c>
      <c r="C581">
        <v>29459850</v>
      </c>
      <c r="D581">
        <v>209</v>
      </c>
      <c r="E581">
        <v>16297281</v>
      </c>
      <c r="F581">
        <v>97</v>
      </c>
      <c r="G581">
        <v>227558</v>
      </c>
      <c r="H581">
        <v>97257</v>
      </c>
      <c r="I581">
        <v>49</v>
      </c>
      <c r="J581">
        <v>1</v>
      </c>
      <c r="K581">
        <v>0</v>
      </c>
      <c r="L581">
        <v>0</v>
      </c>
    </row>
    <row r="582" spans="1:12" ht="12.75">
      <c r="A582" t="s">
        <v>26</v>
      </c>
      <c r="B582" t="s">
        <v>569</v>
      </c>
      <c r="C582">
        <v>44351213</v>
      </c>
      <c r="D582">
        <v>967</v>
      </c>
      <c r="E582">
        <v>42054707</v>
      </c>
      <c r="F582">
        <v>897</v>
      </c>
      <c r="G582">
        <v>21062</v>
      </c>
      <c r="H582">
        <v>0</v>
      </c>
      <c r="I582">
        <v>2</v>
      </c>
      <c r="J582">
        <v>0</v>
      </c>
      <c r="K582">
        <v>0</v>
      </c>
      <c r="L582">
        <v>0</v>
      </c>
    </row>
    <row r="583" spans="1:12" ht="12.75">
      <c r="A583" t="s">
        <v>26</v>
      </c>
      <c r="B583" t="s">
        <v>534</v>
      </c>
      <c r="C583">
        <v>14294426</v>
      </c>
      <c r="D583">
        <v>166</v>
      </c>
      <c r="E583">
        <v>5592941</v>
      </c>
      <c r="F583">
        <v>31</v>
      </c>
      <c r="G583">
        <v>1476550</v>
      </c>
      <c r="H583">
        <v>119079</v>
      </c>
      <c r="I583">
        <v>7</v>
      </c>
      <c r="J583">
        <v>1</v>
      </c>
      <c r="K583">
        <v>0</v>
      </c>
      <c r="L583">
        <v>1</v>
      </c>
    </row>
    <row r="584" spans="1:12" ht="12.75">
      <c r="A584" t="s">
        <v>26</v>
      </c>
      <c r="B584" t="s">
        <v>535</v>
      </c>
      <c r="C584">
        <v>60226812</v>
      </c>
      <c r="D584">
        <v>293</v>
      </c>
      <c r="E584">
        <v>19003125</v>
      </c>
      <c r="F584">
        <v>83</v>
      </c>
      <c r="G584">
        <v>8504902</v>
      </c>
      <c r="H584">
        <v>3870863</v>
      </c>
      <c r="I584">
        <v>36</v>
      </c>
      <c r="J584">
        <v>15</v>
      </c>
      <c r="K584">
        <v>8</v>
      </c>
      <c r="L584">
        <v>5</v>
      </c>
    </row>
    <row r="585" spans="1:12" ht="12.75">
      <c r="A585" t="s">
        <v>26</v>
      </c>
      <c r="B585" t="s">
        <v>536</v>
      </c>
      <c r="C585">
        <v>118500</v>
      </c>
      <c r="D585">
        <v>2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</row>
    <row r="586" spans="1:12" ht="12.75">
      <c r="A586" t="s">
        <v>26</v>
      </c>
      <c r="B586" t="s">
        <v>570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</row>
    <row r="587" spans="1:12" ht="12.75">
      <c r="A587" t="s">
        <v>26</v>
      </c>
      <c r="B587" t="s">
        <v>537</v>
      </c>
      <c r="C587">
        <v>1932756721</v>
      </c>
      <c r="D587">
        <v>12781</v>
      </c>
      <c r="E587">
        <v>550761739</v>
      </c>
      <c r="F587">
        <v>3242</v>
      </c>
      <c r="G587">
        <v>188275297</v>
      </c>
      <c r="H587">
        <v>79528935</v>
      </c>
      <c r="I587">
        <v>992</v>
      </c>
      <c r="J587">
        <v>400</v>
      </c>
      <c r="K587">
        <v>1</v>
      </c>
      <c r="L587">
        <v>0</v>
      </c>
    </row>
    <row r="588" spans="1:12" ht="12.75">
      <c r="A588" t="s">
        <v>26</v>
      </c>
      <c r="B588" t="s">
        <v>538</v>
      </c>
      <c r="C588">
        <v>1170418966</v>
      </c>
      <c r="D588">
        <v>2897</v>
      </c>
      <c r="E588">
        <v>440254737</v>
      </c>
      <c r="F588">
        <v>2897</v>
      </c>
      <c r="G588">
        <v>106368162</v>
      </c>
      <c r="H588">
        <v>83404160</v>
      </c>
      <c r="I588">
        <v>597</v>
      </c>
      <c r="J588">
        <v>404</v>
      </c>
      <c r="K588">
        <v>224</v>
      </c>
      <c r="L588">
        <v>72</v>
      </c>
    </row>
    <row r="589" spans="1:12" ht="12.75">
      <c r="A589" t="s">
        <v>26</v>
      </c>
      <c r="B589" t="s">
        <v>605</v>
      </c>
      <c r="C589">
        <v>10774629</v>
      </c>
      <c r="D589">
        <v>45</v>
      </c>
      <c r="E589">
        <v>8225644</v>
      </c>
      <c r="F589">
        <v>35</v>
      </c>
      <c r="G589">
        <v>8988059</v>
      </c>
      <c r="H589">
        <v>174400</v>
      </c>
      <c r="I589">
        <v>34</v>
      </c>
      <c r="J589">
        <v>1</v>
      </c>
      <c r="K589">
        <v>0</v>
      </c>
      <c r="L589">
        <v>0</v>
      </c>
    </row>
    <row r="590" spans="1:12" ht="12.75">
      <c r="A590" t="s">
        <v>26</v>
      </c>
      <c r="B590" t="s">
        <v>571</v>
      </c>
      <c r="C590">
        <v>67043669</v>
      </c>
      <c r="D590">
        <v>296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</row>
    <row r="591" spans="1:12" ht="12.75">
      <c r="A591" t="s">
        <v>26</v>
      </c>
      <c r="B591" t="s">
        <v>572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</row>
    <row r="592" spans="1:12" ht="12.75">
      <c r="A592" t="s">
        <v>26</v>
      </c>
      <c r="B592" t="s">
        <v>548</v>
      </c>
      <c r="C592">
        <v>238236</v>
      </c>
      <c r="D592">
        <v>5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</row>
    <row r="593" spans="1:12" ht="12.75">
      <c r="A593" t="s">
        <v>26</v>
      </c>
      <c r="B593" t="s">
        <v>539</v>
      </c>
      <c r="C593">
        <v>47520953</v>
      </c>
      <c r="D593">
        <v>732</v>
      </c>
      <c r="E593">
        <v>6452700</v>
      </c>
      <c r="F593">
        <v>103</v>
      </c>
      <c r="G593">
        <v>1946359</v>
      </c>
      <c r="H593">
        <v>838927</v>
      </c>
      <c r="I593">
        <v>9</v>
      </c>
      <c r="J593">
        <v>5</v>
      </c>
      <c r="K593">
        <v>0</v>
      </c>
      <c r="L593">
        <v>8</v>
      </c>
    </row>
    <row r="594" spans="1:12" ht="12.75">
      <c r="A594" t="s">
        <v>26</v>
      </c>
      <c r="B594" t="s">
        <v>540</v>
      </c>
      <c r="C594">
        <v>253840474</v>
      </c>
      <c r="D594">
        <v>5527</v>
      </c>
      <c r="E594">
        <v>112575450</v>
      </c>
      <c r="F594">
        <v>1137</v>
      </c>
      <c r="G594">
        <v>9970005</v>
      </c>
      <c r="H594">
        <v>12843494</v>
      </c>
      <c r="I594">
        <v>51</v>
      </c>
      <c r="J594">
        <v>48</v>
      </c>
      <c r="K594">
        <v>4</v>
      </c>
      <c r="L594">
        <v>4</v>
      </c>
    </row>
    <row r="595" spans="1:12" ht="12.75">
      <c r="A595" t="s">
        <v>26</v>
      </c>
      <c r="B595" t="s">
        <v>541</v>
      </c>
      <c r="C595">
        <v>0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</row>
    <row r="596" spans="1:12" ht="12.75">
      <c r="A596" t="s">
        <v>26</v>
      </c>
      <c r="B596" t="s">
        <v>542</v>
      </c>
      <c r="C596">
        <v>2012498427</v>
      </c>
      <c r="D596">
        <v>12925</v>
      </c>
      <c r="E596">
        <v>18116427</v>
      </c>
      <c r="F596">
        <v>118</v>
      </c>
      <c r="G596">
        <v>33401564</v>
      </c>
      <c r="H596">
        <v>2677710</v>
      </c>
      <c r="I596">
        <v>168</v>
      </c>
      <c r="J596">
        <v>42</v>
      </c>
      <c r="K596">
        <v>26</v>
      </c>
      <c r="L596">
        <v>2</v>
      </c>
    </row>
    <row r="597" spans="1:12" ht="12.75">
      <c r="A597" t="s">
        <v>26</v>
      </c>
      <c r="B597" t="s">
        <v>543</v>
      </c>
      <c r="C597">
        <v>3399811052</v>
      </c>
      <c r="D597">
        <v>18852</v>
      </c>
      <c r="E597">
        <v>61264205</v>
      </c>
      <c r="F597">
        <v>380</v>
      </c>
      <c r="G597">
        <v>90741135</v>
      </c>
      <c r="H597">
        <v>28348517</v>
      </c>
      <c r="I597">
        <v>397</v>
      </c>
      <c r="J597">
        <v>134</v>
      </c>
      <c r="K597">
        <v>33</v>
      </c>
      <c r="L597">
        <v>1</v>
      </c>
    </row>
    <row r="598" spans="1:12" ht="12.75">
      <c r="A598" t="s">
        <v>26</v>
      </c>
      <c r="B598" t="s">
        <v>544</v>
      </c>
      <c r="C598">
        <v>317272851</v>
      </c>
      <c r="D598">
        <v>845</v>
      </c>
      <c r="E598">
        <v>400778</v>
      </c>
      <c r="F598">
        <v>1</v>
      </c>
      <c r="G598">
        <v>812279</v>
      </c>
      <c r="H598">
        <v>812279</v>
      </c>
      <c r="I598">
        <v>2</v>
      </c>
      <c r="J598">
        <v>2</v>
      </c>
      <c r="K598">
        <v>0</v>
      </c>
      <c r="L598">
        <v>0</v>
      </c>
    </row>
    <row r="599" spans="1:12" ht="12.75">
      <c r="A599" t="s">
        <v>26</v>
      </c>
      <c r="B599" t="s">
        <v>545</v>
      </c>
      <c r="C599">
        <v>19715192</v>
      </c>
      <c r="D599">
        <v>404</v>
      </c>
      <c r="E599">
        <v>16860686</v>
      </c>
      <c r="F599">
        <v>337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</row>
    <row r="600" spans="1:12" ht="12.75">
      <c r="A600" t="s">
        <v>26</v>
      </c>
      <c r="B600" t="s">
        <v>573</v>
      </c>
      <c r="C600">
        <v>923962</v>
      </c>
      <c r="D600">
        <v>5</v>
      </c>
      <c r="E600">
        <v>869530</v>
      </c>
      <c r="F600">
        <v>4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</row>
    <row r="601" spans="1:12" ht="12.75">
      <c r="A601" t="s">
        <v>26</v>
      </c>
      <c r="B601" t="s">
        <v>546</v>
      </c>
      <c r="C601">
        <v>218068725</v>
      </c>
      <c r="D601">
        <v>1574</v>
      </c>
      <c r="E601">
        <v>11316000</v>
      </c>
      <c r="F601">
        <v>82</v>
      </c>
      <c r="G601">
        <v>1181277</v>
      </c>
      <c r="H601">
        <v>184227</v>
      </c>
      <c r="I601">
        <v>8</v>
      </c>
      <c r="J601">
        <v>1</v>
      </c>
      <c r="K601">
        <v>0</v>
      </c>
      <c r="L601">
        <v>0</v>
      </c>
    </row>
    <row r="602" spans="1:12" ht="12.75">
      <c r="A602" t="s">
        <v>26</v>
      </c>
      <c r="B602" t="s">
        <v>606</v>
      </c>
      <c r="C602">
        <v>584989435</v>
      </c>
      <c r="D602">
        <v>545</v>
      </c>
      <c r="E602">
        <v>5376876</v>
      </c>
      <c r="F602">
        <v>31</v>
      </c>
      <c r="G602">
        <v>2277317</v>
      </c>
      <c r="H602">
        <v>159982</v>
      </c>
      <c r="I602">
        <v>13</v>
      </c>
      <c r="J602">
        <v>2</v>
      </c>
      <c r="K602">
        <v>2</v>
      </c>
      <c r="L602">
        <v>1</v>
      </c>
    </row>
    <row r="603" spans="1:12" ht="12.75">
      <c r="A603" t="s">
        <v>26</v>
      </c>
      <c r="B603" t="s">
        <v>574</v>
      </c>
      <c r="C603">
        <v>6703017</v>
      </c>
      <c r="D603">
        <v>23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</row>
    <row r="604" spans="1:12" ht="12.75">
      <c r="A604" t="s">
        <v>26</v>
      </c>
      <c r="B604" t="s">
        <v>607</v>
      </c>
      <c r="C604">
        <v>476241</v>
      </c>
      <c r="D604">
        <v>3</v>
      </c>
      <c r="E604">
        <v>0</v>
      </c>
      <c r="F604">
        <v>0</v>
      </c>
      <c r="G604">
        <v>165783</v>
      </c>
      <c r="H604">
        <v>165783</v>
      </c>
      <c r="I604">
        <v>2</v>
      </c>
      <c r="J604">
        <v>2</v>
      </c>
      <c r="K604">
        <v>1</v>
      </c>
      <c r="L604">
        <v>0</v>
      </c>
    </row>
    <row r="605" spans="1:12" ht="12.75">
      <c r="A605" t="s">
        <v>26</v>
      </c>
      <c r="B605" t="s">
        <v>575</v>
      </c>
      <c r="C605">
        <v>0</v>
      </c>
      <c r="D605">
        <v>0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ht="12.75">
      <c r="A606" t="s">
        <v>26</v>
      </c>
      <c r="B606" t="s">
        <v>547</v>
      </c>
      <c r="C606">
        <v>999186213</v>
      </c>
      <c r="D606">
        <v>7555</v>
      </c>
      <c r="E606">
        <v>369461898</v>
      </c>
      <c r="F606">
        <v>2502</v>
      </c>
      <c r="G606">
        <v>143327529</v>
      </c>
      <c r="H606">
        <v>69384939</v>
      </c>
      <c r="I606">
        <v>720</v>
      </c>
      <c r="J606">
        <v>330</v>
      </c>
      <c r="K606">
        <v>7</v>
      </c>
      <c r="L606">
        <v>18</v>
      </c>
    </row>
    <row r="607" spans="1:12" ht="12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1:12" ht="12.75">
      <c r="A608" s="7"/>
      <c r="B608" s="7">
        <f>COUNTA(B491:B607)</f>
        <v>115</v>
      </c>
      <c r="C608" s="19">
        <f aca="true" t="shared" si="6" ref="C608:L608">SUM(C491:C607)</f>
        <v>105978154787</v>
      </c>
      <c r="D608" s="19">
        <f t="shared" si="6"/>
        <v>625559</v>
      </c>
      <c r="E608" s="19">
        <f t="shared" si="6"/>
        <v>7585605499</v>
      </c>
      <c r="F608" s="19">
        <f t="shared" si="6"/>
        <v>66508</v>
      </c>
      <c r="G608" s="19">
        <f t="shared" si="6"/>
        <v>2507248257</v>
      </c>
      <c r="H608" s="19">
        <f t="shared" si="6"/>
        <v>1170256048</v>
      </c>
      <c r="I608" s="19">
        <f t="shared" si="6"/>
        <v>13282</v>
      </c>
      <c r="J608" s="19">
        <f t="shared" si="6"/>
        <v>6323</v>
      </c>
      <c r="K608" s="19">
        <f t="shared" si="6"/>
        <v>536</v>
      </c>
      <c r="L608" s="19">
        <f t="shared" si="6"/>
        <v>660</v>
      </c>
    </row>
    <row r="609" spans="11:12" ht="12.75">
      <c r="K609" s="23"/>
      <c r="L609" s="23"/>
    </row>
    <row r="610" spans="11:12" ht="12.75">
      <c r="K610" s="23"/>
      <c r="L610" s="23"/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scale="62" r:id="rId1"/>
  <headerFooter alignWithMargins="0">
    <oddFooter>&amp;CPage &amp;P</oddFooter>
  </headerFooter>
  <rowBreaks count="2" manualBreakCount="2">
    <brk id="53" max="10" man="1"/>
    <brk id="49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Banks &amp; Real Estate</dc:creator>
  <cp:keywords/>
  <dc:description/>
  <cp:lastModifiedBy>Kent Allen</cp:lastModifiedBy>
  <cp:lastPrinted>2007-10-31T14:11:22Z</cp:lastPrinted>
  <dcterms:created xsi:type="dcterms:W3CDTF">2001-04-16T18:16:25Z</dcterms:created>
  <dcterms:modified xsi:type="dcterms:W3CDTF">2009-06-24T21:25:19Z</dcterms:modified>
  <cp:category/>
  <cp:version/>
  <cp:contentType/>
  <cp:contentStatus/>
</cp:coreProperties>
</file>