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BCT03\Common\CUD\Web page\Audit docs for Web Page\"/>
    </mc:Choice>
  </mc:AlternateContent>
  <xr:revisionPtr revIDLastSave="0" documentId="13_ncr:1_{2DAF445D-248F-4F1E-B491-F23FB2FE6845}" xr6:coauthVersionLast="47" xr6:coauthVersionMax="47" xr10:uidLastSave="{00000000-0000-0000-0000-000000000000}"/>
  <bookViews>
    <workbookView xWindow="28680" yWindow="-120" windowWidth="29040" windowHeight="15720" tabRatio="767" xr2:uid="{00000000-000D-0000-FFFF-FFFF00000000}"/>
  </bookViews>
  <sheets>
    <sheet name="Cover" sheetId="57" r:id="rId1"/>
    <sheet name="Page a" sheetId="30" r:id="rId2"/>
    <sheet name="Page b" sheetId="31" r:id="rId3"/>
    <sheet name="Page c" sheetId="46" r:id="rId4"/>
    <sheet name="Page d" sheetId="58" r:id="rId5"/>
    <sheet name="Page 1" sheetId="44" r:id="rId6"/>
    <sheet name="Page 2" sheetId="27" r:id="rId7"/>
    <sheet name="Page 3" sheetId="28" r:id="rId8"/>
    <sheet name="Page 4" sheetId="33" r:id="rId9"/>
    <sheet name="Page 5" sheetId="34" r:id="rId10"/>
    <sheet name="Page 6" sheetId="35" r:id="rId11"/>
    <sheet name="Page 7" sheetId="36" r:id="rId12"/>
    <sheet name="Page 8" sheetId="37" r:id="rId13"/>
    <sheet name="Page 9" sheetId="38" r:id="rId14"/>
    <sheet name="Page 10" sheetId="39" r:id="rId15"/>
    <sheet name="Page 11" sheetId="40" r:id="rId16"/>
    <sheet name="Page 12" sheetId="41" r:id="rId17"/>
    <sheet name="Page 13" sheetId="42" r:id="rId18"/>
    <sheet name="Page 14" sheetId="43" r:id="rId19"/>
    <sheet name="Page 15" sheetId="51" r:id="rId20"/>
    <sheet name="Page 16" sheetId="52" r:id="rId21"/>
    <sheet name="Page 17" sheetId="53" r:id="rId22"/>
    <sheet name="Error Checks" sheetId="56" r:id="rId23"/>
    <sheet name="Page 18" sheetId="55" r:id="rId24"/>
  </sheets>
  <definedNames>
    <definedName name="_xlnm.Print_Area" localSheetId="0">Cover!$A$1:$K$45</definedName>
    <definedName name="_xlnm.Print_Area" localSheetId="22">'Error Checks'!$A$1:$G$40</definedName>
    <definedName name="_xlnm.Print_Area" localSheetId="5">'Page 1'!$A$1:$K$50</definedName>
    <definedName name="_xlnm.Print_Area" localSheetId="14">'Page 10'!$A$1:$K$47</definedName>
    <definedName name="_xlnm.Print_Area" localSheetId="15">'Page 11'!$A$1:$M$31</definedName>
    <definedName name="_xlnm.Print_Area" localSheetId="16">'Page 12'!$A$1:$K$53</definedName>
    <definedName name="_xlnm.Print_Area" localSheetId="17">'Page 13'!$A$1:$G$28</definedName>
    <definedName name="_xlnm.Print_Area" localSheetId="18">'Page 14'!$A$1:$K$40</definedName>
    <definedName name="_xlnm.Print_Area" localSheetId="19">'Page 15'!$A$1:$I$43</definedName>
    <definedName name="_xlnm.Print_Area" localSheetId="20">'Page 16'!$A$1:$K$40</definedName>
    <definedName name="_xlnm.Print_Area" localSheetId="21">'Page 17'!$A$1:$I$57</definedName>
    <definedName name="_xlnm.Print_Area" localSheetId="23">'Page 18'!$A$1:$K$51</definedName>
    <definedName name="_xlnm.Print_Area" localSheetId="6">'Page 2'!$A$1:$K$56</definedName>
    <definedName name="_xlnm.Print_Area" localSheetId="7">'Page 3'!$A$1:$K$49</definedName>
    <definedName name="_xlnm.Print_Area" localSheetId="8">'Page 4'!$A$1:$L$51</definedName>
    <definedName name="_xlnm.Print_Area" localSheetId="9">'Page 5'!$A$1:$J$63</definedName>
    <definedName name="_xlnm.Print_Area" localSheetId="10">'Page 6'!$A$1:$K$51</definedName>
    <definedName name="_xlnm.Print_Area" localSheetId="11">'Page 7'!$A$1:$I$44</definedName>
    <definedName name="_xlnm.Print_Area" localSheetId="12">'Page 8'!$A$1:$J$58</definedName>
    <definedName name="_xlnm.Print_Area" localSheetId="13">'Page 9'!$A$1:$K$48</definedName>
    <definedName name="_xlnm.Print_Area" localSheetId="1">'Page a'!$A$1:$K$43</definedName>
    <definedName name="_xlnm.Print_Area" localSheetId="2">'Page b'!$A$1:$L$47</definedName>
    <definedName name="_xlnm.Print_Area" localSheetId="3">'Page c'!$A$1:$K$54</definedName>
    <definedName name="_xlnm.Print_Area" localSheetId="4">'Page d'!$A$1:$A$5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5" l="1"/>
  <c r="B6" i="53"/>
  <c r="D8" i="52"/>
  <c r="K15" i="33" l="1"/>
  <c r="I12" i="40" l="1"/>
  <c r="K42" i="44"/>
  <c r="E4" i="56" s="1"/>
  <c r="G37" i="36"/>
  <c r="I37" i="36"/>
  <c r="E18" i="40"/>
  <c r="E20" i="40" s="1"/>
  <c r="B4" i="53" l="1"/>
  <c r="D6" i="51"/>
  <c r="D4" i="51"/>
  <c r="D6" i="43"/>
  <c r="D4" i="43"/>
  <c r="F20" i="42"/>
  <c r="E20" i="42"/>
  <c r="D20" i="42"/>
  <c r="D6" i="42"/>
  <c r="D4" i="42"/>
  <c r="D6" i="41" l="1"/>
  <c r="D4" i="41"/>
  <c r="D5" i="40"/>
  <c r="D3" i="40"/>
  <c r="D6" i="39"/>
  <c r="D4" i="39"/>
  <c r="D6" i="38"/>
  <c r="D4" i="38"/>
  <c r="D6" i="37"/>
  <c r="D4" i="37"/>
  <c r="D6" i="36"/>
  <c r="D4" i="36"/>
  <c r="D6" i="35"/>
  <c r="D4" i="35"/>
  <c r="D6" i="34"/>
  <c r="D4" i="34"/>
  <c r="D6" i="33"/>
  <c r="D4" i="33"/>
  <c r="D6" i="28"/>
  <c r="D4" i="28"/>
  <c r="D6" i="27"/>
  <c r="D4" i="27"/>
  <c r="D6" i="44"/>
  <c r="O9" i="27"/>
  <c r="D4" i="55"/>
  <c r="D6" i="52"/>
  <c r="D4" i="44"/>
  <c r="E38" i="56"/>
  <c r="C30" i="56"/>
  <c r="M35" i="51"/>
  <c r="M22" i="51"/>
  <c r="E36" i="56"/>
  <c r="E34" i="56"/>
  <c r="E32" i="56"/>
  <c r="C38" i="56"/>
  <c r="C36" i="56"/>
  <c r="C34" i="56"/>
  <c r="C32" i="56"/>
  <c r="C28" i="56"/>
  <c r="E26" i="56"/>
  <c r="C26" i="56"/>
  <c r="E24" i="56"/>
  <c r="C24" i="56"/>
  <c r="E22" i="56"/>
  <c r="C22" i="56"/>
  <c r="C18" i="56"/>
  <c r="C16" i="56"/>
  <c r="C14" i="56"/>
  <c r="C12" i="56"/>
  <c r="O22" i="38"/>
  <c r="C10" i="56"/>
  <c r="C8" i="56"/>
  <c r="C6" i="56"/>
  <c r="I20" i="51"/>
  <c r="R20" i="40"/>
  <c r="M30" i="51"/>
  <c r="L30" i="51"/>
  <c r="M29" i="51"/>
  <c r="L29" i="51"/>
  <c r="M28" i="51"/>
  <c r="L28" i="51"/>
  <c r="K13" i="44"/>
  <c r="M17" i="51"/>
  <c r="M15" i="51"/>
  <c r="L15" i="51"/>
  <c r="K20" i="44"/>
  <c r="M16" i="51"/>
  <c r="L16" i="51"/>
  <c r="L14" i="51"/>
  <c r="M14" i="51"/>
  <c r="M25" i="36"/>
  <c r="L20" i="42"/>
  <c r="L21" i="42"/>
  <c r="J33" i="38"/>
  <c r="J32" i="38"/>
  <c r="J31" i="38"/>
  <c r="J30" i="38"/>
  <c r="O34" i="38"/>
  <c r="P28" i="33"/>
  <c r="F18" i="40"/>
  <c r="K25" i="33"/>
  <c r="L17" i="51" l="1"/>
  <c r="E28" i="56"/>
  <c r="F28" i="56" s="1"/>
  <c r="G28" i="56" s="1"/>
  <c r="F24" i="56"/>
  <c r="G24" i="56" s="1"/>
  <c r="F34" i="56"/>
  <c r="G34" i="56" s="1"/>
  <c r="F26" i="56"/>
  <c r="G26" i="56" s="1"/>
  <c r="F36" i="56"/>
  <c r="G36" i="56" s="1"/>
  <c r="F38" i="56"/>
  <c r="G38" i="56" s="1"/>
  <c r="F32" i="56"/>
  <c r="G32" i="56" s="1"/>
  <c r="F22" i="56"/>
  <c r="G22" i="56" s="1"/>
  <c r="C20" i="56"/>
  <c r="K28" i="33"/>
  <c r="K27" i="44"/>
  <c r="I18" i="27"/>
  <c r="O28" i="33" l="1"/>
  <c r="E6" i="56"/>
  <c r="C4" i="56"/>
  <c r="I22" i="51"/>
  <c r="I35" i="51"/>
  <c r="L35" i="51" s="1"/>
  <c r="I13" i="40"/>
  <c r="I14" i="40"/>
  <c r="I15" i="40"/>
  <c r="I16" i="40"/>
  <c r="I17" i="40"/>
  <c r="F20" i="40"/>
  <c r="G18" i="40"/>
  <c r="G20" i="40" s="1"/>
  <c r="H18" i="40"/>
  <c r="H20" i="40" s="1"/>
  <c r="H22" i="38"/>
  <c r="J22" i="38"/>
  <c r="F34" i="38"/>
  <c r="G34" i="38"/>
  <c r="H34" i="38"/>
  <c r="I34" i="38"/>
  <c r="J34" i="38"/>
  <c r="G25" i="36"/>
  <c r="I25" i="36"/>
  <c r="I35" i="27"/>
  <c r="I37" i="27" s="1"/>
  <c r="I43" i="27" s="1"/>
  <c r="I49" i="27" s="1"/>
  <c r="F6" i="56" l="1"/>
  <c r="G6" i="56" s="1"/>
  <c r="E30" i="56"/>
  <c r="L22" i="51"/>
  <c r="L25" i="36"/>
  <c r="E8" i="56"/>
  <c r="E20" i="56"/>
  <c r="K21" i="42"/>
  <c r="E18" i="56"/>
  <c r="K20" i="42"/>
  <c r="E16" i="56"/>
  <c r="N22" i="38"/>
  <c r="E10" i="56"/>
  <c r="N34" i="38"/>
  <c r="E12" i="56"/>
  <c r="I18" i="40"/>
  <c r="I20" i="40" s="1"/>
  <c r="N42" i="44"/>
  <c r="F30" i="56" l="1"/>
  <c r="G30" i="56" s="1"/>
  <c r="F20" i="56"/>
  <c r="G20" i="56" s="1"/>
  <c r="F18" i="56"/>
  <c r="G18" i="56" s="1"/>
  <c r="F16" i="56"/>
  <c r="G16" i="56" s="1"/>
  <c r="F12" i="56"/>
  <c r="G12" i="56" s="1"/>
  <c r="F10" i="56"/>
  <c r="G10" i="56" s="1"/>
  <c r="F8" i="56"/>
  <c r="G8" i="56" s="1"/>
  <c r="P20" i="40"/>
  <c r="E14" i="56"/>
  <c r="F4" i="56"/>
  <c r="F14" i="56" l="1"/>
  <c r="G14" i="56" s="1"/>
  <c r="G4" i="56"/>
  <c r="XFC1" i="56" l="1"/>
  <c r="B30" i="55" s="1"/>
  <c r="XFD1" i="56" l="1"/>
  <c r="H24" i="55"/>
  <c r="H36" i="55"/>
  <c r="H30" i="55"/>
  <c r="H33" i="55"/>
  <c r="H27" i="55"/>
</calcChain>
</file>

<file path=xl/sharedStrings.xml><?xml version="1.0" encoding="utf-8"?>
<sst xmlns="http://schemas.openxmlformats.org/spreadsheetml/2006/main" count="796" uniqueCount="640">
  <si>
    <t>TOTAL ASSETS</t>
  </si>
  <si>
    <t xml:space="preserve">TOTAL LIABILITIES + EQUITY </t>
  </si>
  <si>
    <t xml:space="preserve">Verification Information </t>
  </si>
  <si>
    <t>page 16 &amp; 17</t>
  </si>
  <si>
    <t>page 18</t>
  </si>
  <si>
    <t>Certification</t>
  </si>
  <si>
    <r>
      <t xml:space="preserve">The Supervisory Committee should follow Section 190.130, Paragraph B) 2.), of the Rules and Regulations on an annual basis.  If a 100% verification was not performed in the prior year, it must be done in the current year.  Follow-ups </t>
    </r>
    <r>
      <rPr>
        <b/>
        <sz val="11"/>
        <rFont val="Times New Roman"/>
        <family val="1"/>
      </rPr>
      <t>must</t>
    </r>
    <r>
      <rPr>
        <sz val="11"/>
        <rFont val="Times New Roman"/>
        <family val="1"/>
      </rPr>
      <t xml:space="preserve"> be performed on all statements returned, positive confirmations with member comments, and all statements that were undeliverable.  The entire verification process must be under the control of the Supervisory Committee once statements are printed or received from an outside bureau.</t>
    </r>
  </si>
  <si>
    <r>
      <t xml:space="preserve">The Illinois Credit Union Act has designated in Paragraph 305/34 (Duties of the Supervisory Committee), and Section 190.130 of the Rules and Regulations (Verification of Share and Loan Accounts), the procedures that must be followed to conduct the internal audit, including the verification.  You should read those sections carefully before commencing the verification.  The procedures differ based on the credit union’s assets, however, every credit union completing (or having completed) an </t>
    </r>
    <r>
      <rPr>
        <b/>
        <u/>
        <sz val="11"/>
        <rFont val="Times New Roman"/>
        <family val="1"/>
      </rPr>
      <t>internal audit</t>
    </r>
    <r>
      <rPr>
        <sz val="11"/>
        <rFont val="Times New Roman"/>
        <family val="1"/>
      </rPr>
      <t xml:space="preserve"> must perform the following:</t>
    </r>
  </si>
  <si>
    <r>
      <t xml:space="preserve">For all positive verifications, a signed member's response </t>
    </r>
    <r>
      <rPr>
        <b/>
        <u/>
        <sz val="11"/>
        <rFont val="Times New Roman"/>
        <family val="1"/>
      </rPr>
      <t>must be received</t>
    </r>
    <r>
      <rPr>
        <sz val="11"/>
        <rFont val="Times New Roman"/>
        <family val="1"/>
      </rPr>
      <t xml:space="preserve">, indicating as to whether he/she agrees or disagrees with the balance shown, and an explanation for any disagreement.  (A stamped, addressed return envelope helps to expedite the response).  Should a member not respond within a reasonable time, (normally around two weeks) </t>
    </r>
    <r>
      <rPr>
        <u/>
        <sz val="11"/>
        <rFont val="Times New Roman"/>
        <family val="1"/>
      </rPr>
      <t xml:space="preserve">a second request </t>
    </r>
    <r>
      <rPr>
        <b/>
        <u/>
        <sz val="11"/>
        <rFont val="Times New Roman"/>
        <family val="1"/>
      </rPr>
      <t>must</t>
    </r>
    <r>
      <rPr>
        <u/>
        <sz val="11"/>
        <rFont val="Times New Roman"/>
        <family val="1"/>
      </rPr>
      <t xml:space="preserve"> be sent</t>
    </r>
    <r>
      <rPr>
        <sz val="11"/>
        <rFont val="Times New Roman"/>
        <family val="1"/>
      </rPr>
      <t>.  In addition, a third request may also be sent.  If there is still no response, the Supervisory Committee must satisfy itself that the balance is correct by other means.</t>
    </r>
  </si>
  <si>
    <t>It is the responsibility of management to update the address files prior to the mailing, and to investigate those verifications returned by the Post Office after the Supervisory Committee has recorded those returns.  Any statements without an address must remain under the control of the Supervisory Committee.</t>
  </si>
  <si>
    <t>VERIFICATION OF ACCOUNTS</t>
  </si>
  <si>
    <t>SUPERVISORY COMMITTEE</t>
  </si>
  <si>
    <t>STATEMENT OF FINANCIAL CONDITION</t>
  </si>
  <si>
    <t xml:space="preserve">CREDIT UNION: </t>
  </si>
  <si>
    <t>INTERNAL AUDIT DATE:</t>
  </si>
  <si>
    <t>Assets</t>
  </si>
  <si>
    <t>Detail Page</t>
  </si>
  <si>
    <t>Total Loans</t>
  </si>
  <si>
    <t>(7)</t>
  </si>
  <si>
    <t>(</t>
  </si>
  <si>
    <t>)</t>
  </si>
  <si>
    <t>-Net Loans</t>
  </si>
  <si>
    <t>Cash - and Cash Equivalents</t>
  </si>
  <si>
    <t>(4)</t>
  </si>
  <si>
    <t>Total Investments</t>
  </si>
  <si>
    <t>(9)</t>
  </si>
  <si>
    <t>Fixed Assets (cost)</t>
  </si>
  <si>
    <t>(13)</t>
  </si>
  <si>
    <t xml:space="preserve">    Less - Accumulated Depreciation</t>
  </si>
  <si>
    <t xml:space="preserve">            - Book Value - Fixed Assets</t>
  </si>
  <si>
    <t>(15)</t>
  </si>
  <si>
    <t>Prepaid Expenses</t>
  </si>
  <si>
    <t>Other Assets</t>
  </si>
  <si>
    <t>LIABILITIES SHARES &amp; EQUITY</t>
  </si>
  <si>
    <t>Accounts Payable</t>
  </si>
  <si>
    <t>Total Borrowings</t>
  </si>
  <si>
    <t>Accrued Dividends Payable</t>
  </si>
  <si>
    <t>Accrued Expenses/Other Liabilities</t>
  </si>
  <si>
    <t>Total Shares and Deposits</t>
  </si>
  <si>
    <t>(11)</t>
  </si>
  <si>
    <t>Regular Reserve</t>
  </si>
  <si>
    <t>Investment Valuation Reserve</t>
  </si>
  <si>
    <t>Other Reserves</t>
  </si>
  <si>
    <t>Undivided Earnings</t>
  </si>
  <si>
    <t>Year-To-Date Net Income (Loss)</t>
  </si>
  <si>
    <t>(2)</t>
  </si>
  <si>
    <t>(Use Whole Dollars Only)</t>
  </si>
  <si>
    <t xml:space="preserve">Comments: </t>
  </si>
  <si>
    <t>OPERATING INCOME</t>
  </si>
  <si>
    <t>Year-To-Date</t>
  </si>
  <si>
    <t>Interest on Loans</t>
  </si>
  <si>
    <t>(Less) Interest Refunded</t>
  </si>
  <si>
    <t>Investment Income</t>
  </si>
  <si>
    <t>Fee Income</t>
  </si>
  <si>
    <t>Income (Loss) from Trading Securities</t>
  </si>
  <si>
    <t>Other Operating Income</t>
  </si>
  <si>
    <t>(a)</t>
  </si>
  <si>
    <t>OPERATING EXPENSES</t>
  </si>
  <si>
    <t>Compensation and Benefits</t>
  </si>
  <si>
    <t>Travel and Conference</t>
  </si>
  <si>
    <t>Office Occupancy</t>
  </si>
  <si>
    <t>Office Operations</t>
  </si>
  <si>
    <t>Educational and Promotional</t>
  </si>
  <si>
    <t>Loan Servicing Expense</t>
  </si>
  <si>
    <t>Professional and Outside Services</t>
  </si>
  <si>
    <t>Provision for Loan Losses</t>
  </si>
  <si>
    <t>Provision for Investment Losses</t>
  </si>
  <si>
    <t>Members Insurance and Bond</t>
  </si>
  <si>
    <t>Operating Fees (Exam and/or Supervision Fees)</t>
  </si>
  <si>
    <t>Misc. Operating Expenses</t>
  </si>
  <si>
    <t>(b)</t>
  </si>
  <si>
    <t>(c)</t>
  </si>
  <si>
    <t>Gain (Loss) on Sale of Investments (Not Trading Securities)</t>
  </si>
  <si>
    <t>Gain (Loss) on Disposition of Fixed Assets</t>
  </si>
  <si>
    <t>Other Non-Operating Gains (Losses)</t>
  </si>
  <si>
    <t>Interest on Borrowed Money</t>
  </si>
  <si>
    <t>Dividends on Shares</t>
  </si>
  <si>
    <t>Interest on Deposits</t>
  </si>
  <si>
    <t>Comments:</t>
  </si>
  <si>
    <t>STATEMENT OF INCOME</t>
  </si>
  <si>
    <t>CASH SCHEDULE</t>
  </si>
  <si>
    <t>CASH ON HAND</t>
  </si>
  <si>
    <t>Vault Cash</t>
  </si>
  <si>
    <t>Teller Drawer Cash</t>
  </si>
  <si>
    <t>TOTAL</t>
  </si>
  <si>
    <t>Institution #1 (below)</t>
  </si>
  <si>
    <t>Institution #2 (below)</t>
  </si>
  <si>
    <t>Institution #3 (below)</t>
  </si>
  <si>
    <t>Institution #4 (below)</t>
  </si>
  <si>
    <t>(a + b)</t>
  </si>
  <si>
    <t>(*)</t>
  </si>
  <si>
    <t>Institution #1</t>
  </si>
  <si>
    <t>Institution #2</t>
  </si>
  <si>
    <t>Name</t>
  </si>
  <si>
    <t>Address</t>
  </si>
  <si>
    <t>Account #</t>
  </si>
  <si>
    <t>Institution #4</t>
  </si>
  <si>
    <t>Institution #5</t>
  </si>
  <si>
    <t>CASH PROGRAM</t>
  </si>
  <si>
    <t>Completed</t>
  </si>
  <si>
    <t>Count the cash on hand and reconcile it to the general ledger.</t>
  </si>
  <si>
    <t>Date</t>
  </si>
  <si>
    <t>LOAN PROGRAM</t>
  </si>
  <si>
    <t>Yes</t>
  </si>
  <si>
    <t>No</t>
  </si>
  <si>
    <t>Is there a Lending Policy available for use by all interested parties?</t>
  </si>
  <si>
    <t>Is there a Collection Policy available for use by all interested parties?</t>
  </si>
  <si>
    <t>Procedures:</t>
  </si>
  <si>
    <t>By</t>
  </si>
  <si>
    <t>LOAN SCHEDULE</t>
  </si>
  <si>
    <t>TYPE OF LOAN</t>
  </si>
  <si>
    <t>Unsecured Credit Card Loans</t>
  </si>
  <si>
    <t>All Other Unsecured Loans</t>
  </si>
  <si>
    <t>New Vehicle Loans</t>
  </si>
  <si>
    <t>Used Vehicle Loans</t>
  </si>
  <si>
    <t>First Mortgage Loans</t>
  </si>
  <si>
    <t>Subordinate Mortgage Loans</t>
  </si>
  <si>
    <t>Insured or Pledged Loans</t>
  </si>
  <si>
    <t>Other (Purchased or Non-Member Loans)</t>
  </si>
  <si>
    <t>TOTAL LOANS</t>
  </si>
  <si>
    <t>DELINQUENT LOANS</t>
  </si>
  <si>
    <t>Number</t>
  </si>
  <si>
    <t>Amount</t>
  </si>
  <si>
    <t xml:space="preserve">TOTAL DELINQUENT LOANS   </t>
  </si>
  <si>
    <t>INVESTMENT PROGRAM</t>
  </si>
  <si>
    <t>Obtain the market value and maturity of all investments.</t>
  </si>
  <si>
    <t>Completed by</t>
  </si>
  <si>
    <t>INVESTMENT SCHEDULE</t>
  </si>
  <si>
    <t>INVESTMENT TYPE:</t>
  </si>
  <si>
    <t>U.S. Government Obligations</t>
  </si>
  <si>
    <t>Federal Agency Securities</t>
  </si>
  <si>
    <t>Corporate Credit Unions</t>
  </si>
  <si>
    <t>Commercial Banks, S &amp; L's, Mutual Savings Banks</t>
  </si>
  <si>
    <t>Credit Unions-Deposits In and Loans To</t>
  </si>
  <si>
    <t>Other Investments</t>
  </si>
  <si>
    <t>Note:  Insurance Capitalization Deposit is listed on Page 15.</t>
  </si>
  <si>
    <t>A.</t>
  </si>
  <si>
    <t>B.</t>
  </si>
  <si>
    <t>C.</t>
  </si>
  <si>
    <t>D.</t>
  </si>
  <si>
    <t>E.</t>
  </si>
  <si>
    <t>&lt; 1 Year</t>
  </si>
  <si>
    <t>1-3 Years</t>
  </si>
  <si>
    <t>3-10 Years</t>
  </si>
  <si>
    <t>&gt; 10 Years</t>
  </si>
  <si>
    <t>Total Amount</t>
  </si>
  <si>
    <t>Held to Maturity</t>
  </si>
  <si>
    <t>Available for Sale</t>
  </si>
  <si>
    <t>Trading</t>
  </si>
  <si>
    <t>TOTALS</t>
  </si>
  <si>
    <t>Notes:</t>
  </si>
  <si>
    <t>SHARE PROGRAM</t>
  </si>
  <si>
    <t>SHARE (OR SAVINGS) SCHEDULE</t>
  </si>
  <si>
    <t>Dividend Information</t>
  </si>
  <si>
    <t>Last Payment</t>
  </si>
  <si>
    <t>Date Paid</t>
  </si>
  <si>
    <t>Freq.</t>
  </si>
  <si>
    <t>Shares</t>
  </si>
  <si>
    <t>FIXED ASSET PROGRAM</t>
  </si>
  <si>
    <r>
      <t>Procedures</t>
    </r>
    <r>
      <rPr>
        <sz val="12"/>
        <rFont val="Times New Roman"/>
        <family val="1"/>
      </rPr>
      <t>:</t>
    </r>
  </si>
  <si>
    <t>FIXED ASSET SCHEDULE</t>
  </si>
  <si>
    <t>ITEM</t>
  </si>
  <si>
    <t>Land</t>
  </si>
  <si>
    <t>Building</t>
  </si>
  <si>
    <t>Furniture and Equipment</t>
  </si>
  <si>
    <t>Autos</t>
  </si>
  <si>
    <t>Computer Equipment</t>
  </si>
  <si>
    <t>OTHER ASSETS AND LIABILITIES PROGRAM</t>
  </si>
  <si>
    <t>OTHER ASSETS AND LIABILITIES SCHEDULE</t>
  </si>
  <si>
    <t>ITEM:</t>
  </si>
  <si>
    <t>BALANCE</t>
  </si>
  <si>
    <t>Accrued Interest Receivable - Loans</t>
  </si>
  <si>
    <t>Accrued Interest Receivable - Investments</t>
  </si>
  <si>
    <t>TOTAL OTHER ASSETS</t>
  </si>
  <si>
    <t>Payroll Taxes Payable</t>
  </si>
  <si>
    <t>Accrued Expenses</t>
  </si>
  <si>
    <t>Other Liabilities</t>
  </si>
  <si>
    <t>TOTAL OTHER LIABILITIES</t>
  </si>
  <si>
    <t>SHARE AND LOAN ACCOUNTS</t>
  </si>
  <si>
    <t>NOTICE</t>
  </si>
  <si>
    <t>Share Accounts</t>
  </si>
  <si>
    <t>Loan Accounts</t>
  </si>
  <si>
    <t>Firm Name:</t>
  </si>
  <si>
    <t>Address:</t>
  </si>
  <si>
    <t>STATE OF ILLINOIS</t>
  </si>
  <si>
    <t>Signature</t>
  </si>
  <si>
    <t>Chairperson, Supervisory Committee</t>
  </si>
  <si>
    <t>Member, Supervisory Committee</t>
  </si>
  <si>
    <t>Notary Signature</t>
  </si>
  <si>
    <t>(Seal)</t>
  </si>
  <si>
    <t>City:</t>
  </si>
  <si>
    <t>Day</t>
  </si>
  <si>
    <t>Month</t>
  </si>
  <si>
    <t>Corporate Credit Union #5 (below) (not including investments</t>
  </si>
  <si>
    <t>and PCB accounts which belong on Page 9)</t>
  </si>
  <si>
    <t>than 3 Years</t>
  </si>
  <si>
    <t>than 1 Year</t>
  </si>
  <si>
    <t>INTERNAL AUDIT REPORT</t>
  </si>
  <si>
    <t>CREDIT UNION NAME</t>
  </si>
  <si>
    <t>IMPORTANT NOTICE</t>
  </si>
  <si>
    <t>Page</t>
  </si>
  <si>
    <t>Statement of Financial Condition</t>
  </si>
  <si>
    <t>Statement of Income</t>
  </si>
  <si>
    <t>Cash Programs</t>
  </si>
  <si>
    <t>Cash Schedule</t>
  </si>
  <si>
    <t>5 &amp; 6</t>
  </si>
  <si>
    <t>Loan Programs</t>
  </si>
  <si>
    <t>Loan Schedule</t>
  </si>
  <si>
    <t>Investment Program</t>
  </si>
  <si>
    <t>Investment Schedule</t>
  </si>
  <si>
    <t>Share Program</t>
  </si>
  <si>
    <t>Share (or Savings) Schedule</t>
  </si>
  <si>
    <t>Fixed Asset Program</t>
  </si>
  <si>
    <t>Fixed Asset Schedule</t>
  </si>
  <si>
    <t>Other Assets and Liabilities Program</t>
  </si>
  <si>
    <t>Other Assets and Liabilities Schedule</t>
  </si>
  <si>
    <t>The Supervisory Committee Internal Audit Report consists of the following pages:</t>
  </si>
  <si>
    <t>In order to complete the Internal Audit Report, the following will be necessary:</t>
  </si>
  <si>
    <t>Complete the procedures and schedules as outlined in each of the following areas:</t>
  </si>
  <si>
    <t>Cash</t>
  </si>
  <si>
    <t>Loans</t>
  </si>
  <si>
    <t>Investments</t>
  </si>
  <si>
    <t>Fixed Assets</t>
  </si>
  <si>
    <t>Other Assets and Liabilities</t>
  </si>
  <si>
    <t>Certification of Report</t>
  </si>
  <si>
    <t xml:space="preserve">     )  ss</t>
  </si>
  <si>
    <t>COUNTY OF</t>
  </si>
  <si>
    <t>CREDIT UNION NAME:</t>
  </si>
  <si>
    <t>CERTIFICATION PAGE</t>
  </si>
  <si>
    <r>
      <t xml:space="preserve">Rate </t>
    </r>
    <r>
      <rPr>
        <b/>
        <vertAlign val="superscript"/>
        <sz val="8"/>
        <rFont val="Times New Roman"/>
        <family val="1"/>
      </rPr>
      <t>(1)</t>
    </r>
  </si>
  <si>
    <r>
      <t xml:space="preserve">Accrual </t>
    </r>
    <r>
      <rPr>
        <b/>
        <vertAlign val="superscript"/>
        <sz val="8"/>
        <rFont val="Times New Roman"/>
        <family val="1"/>
      </rPr>
      <t>(2)</t>
    </r>
  </si>
  <si>
    <t>Policies:</t>
  </si>
  <si>
    <t>Commercial &amp; Agricultural Loans</t>
  </si>
  <si>
    <t>pages 5, 6 &amp; 7</t>
  </si>
  <si>
    <t>pages 8 &amp; 9</t>
  </si>
  <si>
    <t>pages 10 &amp; 11</t>
  </si>
  <si>
    <t>pages 12 &amp; 13</t>
  </si>
  <si>
    <t>pages 14 &amp; 15</t>
  </si>
  <si>
    <t>pages 3 &amp; 4</t>
  </si>
  <si>
    <t>Verification of Accounts</t>
  </si>
  <si>
    <t>CASH IN TRANSACTIONAL BANK ACCOUNTS</t>
  </si>
  <si>
    <t>Year</t>
  </si>
  <si>
    <t>Book Value</t>
  </si>
  <si>
    <t>Market Value</t>
  </si>
  <si>
    <t>Date    Completed</t>
  </si>
  <si>
    <t>Total Number of Accounts</t>
  </si>
  <si>
    <t>Internal Audit Date:</t>
  </si>
  <si>
    <t xml:space="preserve"> Date Completed</t>
  </si>
  <si>
    <t>Date Audit Completed:</t>
  </si>
  <si>
    <t>Retain a copy for your file and return a copy to:</t>
  </si>
  <si>
    <t>A)</t>
  </si>
  <si>
    <t>B)</t>
  </si>
  <si>
    <t>Accounts with recent activity following a period of at least three (3) years of dormancy.</t>
  </si>
  <si>
    <t>C)</t>
  </si>
  <si>
    <t>Accounts that show unusually large share withdrawals.</t>
  </si>
  <si>
    <t>D)</t>
  </si>
  <si>
    <t>Accounts that have delinquent loans.</t>
  </si>
  <si>
    <t>E)</t>
  </si>
  <si>
    <t>Share and loan accounts closed or charged off since the last verification was conducted.</t>
  </si>
  <si>
    <t>F)</t>
  </si>
  <si>
    <t>Accounts where negative requests are returned due to an inaccurate address.</t>
  </si>
  <si>
    <t>G)</t>
  </si>
  <si>
    <t>Total #</t>
  </si>
  <si>
    <t>of Accts.</t>
  </si>
  <si>
    <t xml:space="preserve"> Amount less</t>
  </si>
  <si>
    <t>Amount More</t>
  </si>
  <si>
    <t>Share Drafts</t>
  </si>
  <si>
    <t>Subscribed and sworn to before me this:</t>
  </si>
  <si>
    <t>Share Secured Loans</t>
  </si>
  <si>
    <t>Credit Union Section</t>
  </si>
  <si>
    <r>
      <t xml:space="preserve">Please Note: ALL members of the Supervisory Committee are </t>
    </r>
    <r>
      <rPr>
        <b/>
        <i/>
        <u/>
        <sz val="11"/>
        <rFont val="Times New Roman"/>
        <family val="1"/>
      </rPr>
      <t>REQUIRED</t>
    </r>
    <r>
      <rPr>
        <b/>
        <i/>
        <sz val="11"/>
        <rFont val="Times New Roman"/>
        <family val="1"/>
      </rPr>
      <t xml:space="preserve"> to sign.  Also, if any member of the Supervisory Committee has changed since the last Annual Meeting, please indicate (new) after their signature.</t>
    </r>
  </si>
  <si>
    <t>Springfield, Illinois  62786</t>
  </si>
  <si>
    <t>(d)</t>
  </si>
  <si>
    <t>(e)</t>
  </si>
  <si>
    <t>See Article 190.130 of the Rules &amp; Regulations for detailed instructions</t>
  </si>
  <si>
    <t>Zip:</t>
  </si>
  <si>
    <t>Phone:</t>
  </si>
  <si>
    <t>(Month End)</t>
  </si>
  <si>
    <t>Verification of Accounts Summary</t>
  </si>
  <si>
    <t>POSITIVE CONFIRMATIONS:</t>
  </si>
  <si>
    <t># Returned without exceptions</t>
  </si>
  <si>
    <t># Returned with exceptions</t>
  </si>
  <si>
    <t># of second request mailings*</t>
  </si>
  <si>
    <t>NEGATIVE CONFIRMATIONS:</t>
  </si>
  <si>
    <t># unable to confirm, Post office</t>
  </si>
  <si>
    <t># of non-replies, presume correct</t>
  </si>
  <si>
    <t>TOTAL CONFIRMATIONS</t>
  </si>
  <si>
    <t>Is there a record of all charged off loans?</t>
  </si>
  <si>
    <t>Have all collection efforts been exhausted?</t>
  </si>
  <si>
    <t>(Mark below Yes or No)</t>
  </si>
  <si>
    <t xml:space="preserve">(a) </t>
  </si>
  <si>
    <t xml:space="preserve">(b)  </t>
  </si>
  <si>
    <t xml:space="preserve">TOTAL OPERATING EXPENSES  </t>
  </si>
  <si>
    <t xml:space="preserve">INCOME (LOSS) FROM OPERATIONS (a) - (b) =  </t>
  </si>
  <si>
    <t xml:space="preserve">INCOME (LOSS) BEFORE COST OF FUNDS (c)-(22-24)  </t>
  </si>
  <si>
    <t xml:space="preserve">NET INCOME (LOSS)  (d)-(26-28) </t>
  </si>
  <si>
    <t xml:space="preserve">TOTAL GROSS INCOME  </t>
  </si>
  <si>
    <t>$ Amount</t>
  </si>
  <si>
    <t>3a. What was the date of approval?</t>
  </si>
  <si>
    <t xml:space="preserve">TOTAL INVESTMENTS      </t>
  </si>
  <si>
    <t xml:space="preserve">(*)                   </t>
  </si>
  <si>
    <t>CREDIT UNION SECTION</t>
  </si>
  <si>
    <t>(per your bylaws)</t>
  </si>
  <si>
    <t>Auditor's Name:</t>
  </si>
  <si>
    <t># of Negative Confirmations mailed</t>
  </si>
  <si>
    <t>Via email:</t>
  </si>
  <si>
    <t>Via Fax:</t>
  </si>
  <si>
    <t>217-557-8461</t>
  </si>
  <si>
    <t xml:space="preserve">Hard Copy - mail: </t>
  </si>
  <si>
    <t>IDFPR - Division of Financial Institutions</t>
  </si>
  <si>
    <r>
      <t xml:space="preserve">*Verification of accounts completed by an outside registered accountant may </t>
    </r>
    <r>
      <rPr>
        <b/>
        <sz val="11"/>
        <rFont val="Times New Roman"/>
        <family val="1"/>
      </rPr>
      <t>all</t>
    </r>
    <r>
      <rPr>
        <sz val="11"/>
        <rFont val="Times New Roman"/>
        <family val="1"/>
      </rPr>
      <t xml:space="preserve"> be done on a negative basis if the audit is considered an </t>
    </r>
    <r>
      <rPr>
        <u/>
        <sz val="11"/>
        <rFont val="Times New Roman"/>
        <family val="1"/>
      </rPr>
      <t>External Audit</t>
    </r>
    <r>
      <rPr>
        <sz val="11"/>
        <rFont val="Times New Roman"/>
        <family val="1"/>
      </rPr>
      <t xml:space="preserve">.  If an outside registered accountant performs an </t>
    </r>
    <r>
      <rPr>
        <u/>
        <sz val="11"/>
        <rFont val="Times New Roman"/>
        <family val="1"/>
      </rPr>
      <t>Internal Audit</t>
    </r>
    <r>
      <rPr>
        <sz val="11"/>
        <rFont val="Times New Roman"/>
        <family val="1"/>
      </rPr>
      <t>, then the requirements above must be followed.</t>
    </r>
  </si>
  <si>
    <r>
      <rPr>
        <b/>
        <u/>
        <sz val="11"/>
        <rFont val="Times New Roman"/>
        <family val="1"/>
      </rPr>
      <t>Every two years</t>
    </r>
    <r>
      <rPr>
        <b/>
        <sz val="11"/>
        <rFont val="Times New Roman"/>
        <family val="1"/>
      </rPr>
      <t>,</t>
    </r>
    <r>
      <rPr>
        <sz val="11"/>
        <rFont val="Times New Roman"/>
        <family val="1"/>
      </rPr>
      <t xml:space="preserve"> the Supervisory Committee must perform (or have performed*) </t>
    </r>
    <r>
      <rPr>
        <u/>
        <sz val="11"/>
        <rFont val="Times New Roman"/>
        <family val="1"/>
      </rPr>
      <t>a complete 100% verification of both share and loan accounts</t>
    </r>
    <r>
      <rPr>
        <sz val="11"/>
        <rFont val="Times New Roman"/>
        <family val="1"/>
      </rPr>
      <t xml:space="preserve">.   Verification requests may be of either the positive kind, which requires a direct reply or attestation by the member as to the correctness of the balances, or the negative kind, which requires replies only if the information listed is, in the opinion of the member, incorrect.  However, Section 190.130 Par b), 2) of the Rules and Regulations </t>
    </r>
    <r>
      <rPr>
        <b/>
        <u/>
        <sz val="11"/>
        <rFont val="Times New Roman"/>
        <family val="1"/>
      </rPr>
      <t>requires</t>
    </r>
    <r>
      <rPr>
        <sz val="11"/>
        <rFont val="Times New Roman"/>
        <family val="1"/>
      </rPr>
      <t xml:space="preserve"> accounts of seven different types (as listed below) to be verified on a </t>
    </r>
    <r>
      <rPr>
        <b/>
        <u/>
        <sz val="11"/>
        <rFont val="Times New Roman"/>
        <family val="1"/>
      </rPr>
      <t>positive</t>
    </r>
    <r>
      <rPr>
        <sz val="11"/>
        <rFont val="Times New Roman"/>
        <family val="1"/>
      </rPr>
      <t xml:space="preserve"> basis </t>
    </r>
    <r>
      <rPr>
        <b/>
        <u/>
        <sz val="11"/>
        <rFont val="Times New Roman"/>
        <family val="1"/>
      </rPr>
      <t>every year</t>
    </r>
    <r>
      <rPr>
        <sz val="11"/>
        <rFont val="Times New Roman"/>
        <family val="1"/>
      </rPr>
      <t xml:space="preserve">.        
</t>
    </r>
  </si>
  <si>
    <t>VERIFICATION OF ACCOUNTS SUMMARY</t>
  </si>
  <si>
    <t>For internal control purposes, when completing an internal audit, it is highly recommended the Supervisory Committee should seek out a Notary Public that is not associated with the credit union.</t>
  </si>
  <si>
    <t xml:space="preserve"> Less Allowance for Loan Losses</t>
  </si>
  <si>
    <t>a.</t>
  </si>
  <si>
    <t>Trace the reconciled balance to the general ledger.</t>
  </si>
  <si>
    <t>b.</t>
  </si>
  <si>
    <t xml:space="preserve">Investigate all reconciling items in excess of </t>
  </si>
  <si>
    <t>sixty (60) days outstanding.</t>
  </si>
  <si>
    <t>c.</t>
  </si>
  <si>
    <t>Trace the beginning balance(s) to the original statement(s)</t>
  </si>
  <si>
    <t>from the financial institution.</t>
  </si>
  <si>
    <t>d.</t>
  </si>
  <si>
    <t>Verify that all deposits in transit are recorded on the</t>
  </si>
  <si>
    <t>next bank statement as received.</t>
  </si>
  <si>
    <t xml:space="preserve">Foot and cross-foot the cash receipts and cash disbursements </t>
  </si>
  <si>
    <t xml:space="preserve">journal(s) for one test month.  Trace these footings to the </t>
  </si>
  <si>
    <t>general ledger.</t>
  </si>
  <si>
    <t xml:space="preserve">By </t>
  </si>
  <si>
    <r>
      <t>·</t>
    </r>
    <r>
      <rPr>
        <sz val="12"/>
        <color indexed="8"/>
        <rFont val="Times New Roman"/>
        <family val="1"/>
      </rPr>
      <t>     To determine if the Reserve/Allowance for Loan Losses account is properly funded.</t>
    </r>
  </si>
  <si>
    <r>
      <t>·</t>
    </r>
    <r>
      <rPr>
        <sz val="12"/>
        <color indexed="8"/>
        <rFont val="Times New Roman"/>
        <family val="1"/>
      </rPr>
      <t>     To  determine  compliance  with  written  lending  and collection procedures.</t>
    </r>
  </si>
  <si>
    <r>
      <t>·</t>
    </r>
    <r>
      <rPr>
        <sz val="12"/>
        <color indexed="8"/>
        <rFont val="Times New Roman"/>
        <family val="1"/>
      </rPr>
      <t>    To ensure that delinquent loans are being reported accurately.</t>
    </r>
  </si>
  <si>
    <r>
      <t>·</t>
    </r>
    <r>
      <rPr>
        <sz val="12"/>
        <color indexed="8"/>
        <rFont val="Times New Roman"/>
        <family val="1"/>
      </rPr>
      <t>    To determine proper documentation is obtained on loans.</t>
    </r>
  </si>
  <si>
    <t xml:space="preserve">Purpose: </t>
  </si>
  <si>
    <t>Purpose:</t>
  </si>
  <si>
    <r>
      <t>·</t>
    </r>
    <r>
      <rPr>
        <sz val="12"/>
        <rFont val="Times New Roman"/>
        <family val="1"/>
      </rPr>
      <t>   To verify investment activity is carried out in accordance with written policy.</t>
    </r>
  </si>
  <si>
    <r>
      <t>·</t>
    </r>
    <r>
      <rPr>
        <sz val="12"/>
        <rFont val="Times New Roman"/>
        <family val="1"/>
      </rPr>
      <t>   Confirm that current investments exist in the amount(s) shown in the general ledger.</t>
    </r>
  </si>
  <si>
    <r>
      <t>·</t>
    </r>
    <r>
      <rPr>
        <sz val="12"/>
        <rFont val="Times New Roman"/>
        <family val="1"/>
      </rPr>
      <t>   Ensure that all investments are legally within the guidelines of Paragraph 305/59 of the Illinois Credit Union Act.</t>
    </r>
  </si>
  <si>
    <r>
      <t xml:space="preserve">· </t>
    </r>
    <r>
      <rPr>
        <sz val="12"/>
        <rFont val="Times New Roman"/>
        <family val="1"/>
      </rPr>
      <t>  To confirm that the credit union is categorizing investments according to (SFAS) 115.</t>
    </r>
  </si>
  <si>
    <r>
      <t>Mutual Funds &amp; Common Trust Investments</t>
    </r>
    <r>
      <rPr>
        <b/>
        <vertAlign val="superscript"/>
        <sz val="12"/>
        <rFont val="Times New Roman"/>
        <family val="1"/>
      </rPr>
      <t>1</t>
    </r>
  </si>
  <si>
    <r>
      <t>Non-SFAS 115 Investments</t>
    </r>
    <r>
      <rPr>
        <b/>
        <vertAlign val="superscript"/>
        <sz val="12"/>
        <rFont val="Times New Roman"/>
        <family val="1"/>
      </rPr>
      <t>2</t>
    </r>
  </si>
  <si>
    <t>CLASSIFICATION OF INVESTMENTS</t>
  </si>
  <si>
    <r>
      <t>Policies</t>
    </r>
    <r>
      <rPr>
        <sz val="12"/>
        <rFont val="Times New Roman"/>
        <family val="1"/>
      </rPr>
      <t>:</t>
    </r>
  </si>
  <si>
    <t xml:space="preserve">Completed By       </t>
  </si>
  <si>
    <t>Money Market Shares</t>
  </si>
  <si>
    <t>Share Certificates</t>
  </si>
  <si>
    <t>IRA/KEOUGH Accounts</t>
  </si>
  <si>
    <t>All Other Shares</t>
  </si>
  <si>
    <t>TOTAL SHARES</t>
  </si>
  <si>
    <t>Non-Member Deposits</t>
  </si>
  <si>
    <t>TOTAL Shares and Deposits</t>
  </si>
  <si>
    <t>Regular Shares</t>
  </si>
  <si>
    <r>
      <t>·</t>
    </r>
    <r>
      <rPr>
        <sz val="12"/>
        <rFont val="Times New Roman"/>
        <family val="1"/>
      </rPr>
      <t>   To verify the existence of fixed assets owned by the credit union.</t>
    </r>
  </si>
  <si>
    <t>Completed By</t>
  </si>
  <si>
    <t>Procedure:</t>
  </si>
  <si>
    <r>
      <t>·</t>
    </r>
    <r>
      <rPr>
        <sz val="12"/>
        <color indexed="8"/>
        <rFont val="Times New Roman"/>
        <family val="1"/>
      </rPr>
      <t>     </t>
    </r>
    <r>
      <rPr>
        <sz val="12"/>
        <color indexed="8"/>
        <rFont val="Times New Roman"/>
        <family val="1"/>
      </rPr>
      <t>To verify that the aggregate amount of the subsidiary ledger(s) agree(s) with the general ledger control.</t>
    </r>
  </si>
  <si>
    <t>FPR.creditunion@Illinois.gov</t>
  </si>
  <si>
    <t>320 W. Washington, 2nd Floor</t>
  </si>
  <si>
    <t>PROCEDURES:</t>
  </si>
  <si>
    <r>
      <t xml:space="preserve">    ·</t>
    </r>
    <r>
      <rPr>
        <sz val="12"/>
        <rFont val="Times New Roman"/>
        <family val="1"/>
      </rPr>
      <t>       To verify that the aggregate amount of the subsidiary ledgers agrees with the general ledger control.</t>
    </r>
  </si>
  <si>
    <r>
      <t xml:space="preserve">    ·</t>
    </r>
    <r>
      <rPr>
        <sz val="12"/>
        <rFont val="Times New Roman"/>
        <family val="1"/>
      </rPr>
      <t>       To determine if dividends are being paid ratably within each share type and in accordance with board policy.</t>
    </r>
  </si>
  <si>
    <r>
      <t xml:space="preserve">    ·</t>
    </r>
    <r>
      <rPr>
        <sz val="12"/>
        <rFont val="Times New Roman"/>
        <family val="1"/>
      </rPr>
      <t>       To ensure that new members are within the credit union’s field of membership.</t>
    </r>
  </si>
  <si>
    <r>
      <t>(1)</t>
    </r>
    <r>
      <rPr>
        <b/>
        <sz val="11"/>
        <rFont val="Times New Roman"/>
        <family val="1"/>
      </rPr>
      <t xml:space="preserve"> Dividend Rate should be that which was paid at the most recent payment date to the </t>
    </r>
    <r>
      <rPr>
        <b/>
        <u/>
        <sz val="11"/>
        <rFont val="Times New Roman"/>
        <family val="1"/>
      </rPr>
      <t>majority</t>
    </r>
    <r>
      <rPr>
        <b/>
        <sz val="11"/>
        <rFont val="Times New Roman"/>
        <family val="1"/>
      </rPr>
      <t xml:space="preserve"> of shareholders.</t>
    </r>
  </si>
  <si>
    <r>
      <t>(2)</t>
    </r>
    <r>
      <rPr>
        <b/>
        <sz val="11"/>
        <rFont val="Times New Roman"/>
        <family val="1"/>
      </rPr>
      <t xml:space="preserve"> Accrual - Indicate whether dividends are being accrued from the last dividend payment date (yes or no).</t>
    </r>
  </si>
  <si>
    <r>
      <t>(*)</t>
    </r>
    <r>
      <rPr>
        <b/>
        <sz val="11"/>
        <rFont val="Times New Roman"/>
        <family val="1"/>
      </rPr>
      <t xml:space="preserve"> Balance should agree with Page 1, Line 14.</t>
    </r>
  </si>
  <si>
    <r>
      <t xml:space="preserve">    ·</t>
    </r>
    <r>
      <rPr>
        <sz val="12"/>
        <rFont val="Times New Roman"/>
        <family val="1"/>
      </rPr>
      <t>      To determine whether or not cash transactions are properly recorded in a timely manner.</t>
    </r>
  </si>
  <si>
    <r>
      <t xml:space="preserve">    ·</t>
    </r>
    <r>
      <rPr>
        <sz val="12"/>
        <rFont val="Times New Roman"/>
        <family val="1"/>
      </rPr>
      <t>      To determine if cash on hand and cash in checking account(s) reconcile to the general ledger balance.</t>
    </r>
  </si>
  <si>
    <r>
      <t xml:space="preserve">     ·  </t>
    </r>
    <r>
      <rPr>
        <sz val="12"/>
        <rFont val="Times New Roman"/>
        <family val="1"/>
      </rPr>
      <t>  To confirm that other assets and liabilities are proper and correctly accounted for.</t>
    </r>
  </si>
  <si>
    <r>
      <t>·</t>
    </r>
    <r>
      <rPr>
        <sz val="12"/>
        <rFont val="Times New Roman"/>
        <family val="1"/>
      </rPr>
      <t>   Note: Please refer to pages b and c of this report for information and requirements for Verification of Accounts.</t>
    </r>
  </si>
  <si>
    <t>Require replies only if the information listed is incorrect  (in the members' opinion)</t>
  </si>
  <si>
    <r>
      <t>·</t>
    </r>
    <r>
      <rPr>
        <sz val="12"/>
        <rFont val="Times New Roman"/>
        <family val="1"/>
      </rPr>
      <t>   If any third requests for positive verification were sent out, please provide details on a separate page and attach.</t>
    </r>
  </si>
  <si>
    <t>Item Count</t>
  </si>
  <si>
    <t>Total # of Members on Supervisory Committee:</t>
  </si>
  <si>
    <r>
      <t>·</t>
    </r>
    <r>
      <rPr>
        <sz val="7"/>
        <rFont val="Times New Roman"/>
        <family val="1"/>
      </rPr>
      <t>      </t>
    </r>
    <r>
      <rPr>
        <sz val="12"/>
        <rFont val="Times New Roman"/>
        <family val="1"/>
      </rPr>
      <t>To determine whether or not fixed assets are being properly depreciated.</t>
    </r>
  </si>
  <si>
    <r>
      <t>·</t>
    </r>
    <r>
      <rPr>
        <sz val="7"/>
        <rFont val="Times New Roman"/>
        <family val="1"/>
      </rPr>
      <t>      </t>
    </r>
    <r>
      <rPr>
        <sz val="12"/>
        <rFont val="Times New Roman"/>
        <family val="1"/>
      </rPr>
      <t>To determine if the disposition of fixed assets, including all gains and losses, are correctly recorded.</t>
    </r>
  </si>
  <si>
    <t>Original Cost</t>
  </si>
  <si>
    <t>Accumulated Depreciation</t>
  </si>
  <si>
    <t xml:space="preserve">NCUA Insurance Capitalization Deposit </t>
  </si>
  <si>
    <t xml:space="preserve">ASI Insurance Capitalization Deposit </t>
  </si>
  <si>
    <t>6a</t>
  </si>
  <si>
    <t>6b</t>
  </si>
  <si>
    <t>NCUA Insurance Capitalization Deposit</t>
  </si>
  <si>
    <t>ASI Insurance Capitalization Deposit</t>
  </si>
  <si>
    <t>Value From Page 1 Cell K 31</t>
  </si>
  <si>
    <t>Value From Page 1 Cell K 32</t>
  </si>
  <si>
    <t>Value From Page 1 Cell K 33</t>
  </si>
  <si>
    <t>Value From Page 1 Cell K16</t>
  </si>
  <si>
    <t>Value From Page 1 Cell K35</t>
  </si>
  <si>
    <t>Total Other Assets</t>
  </si>
  <si>
    <t>Value From Page 1 Cell K15</t>
  </si>
  <si>
    <t>Value From Page 1: Cell I11</t>
  </si>
  <si>
    <t>Value From Page 1: Cell I18</t>
  </si>
  <si>
    <t>Value From Page 1: Cell I19</t>
  </si>
  <si>
    <t>Account Name</t>
  </si>
  <si>
    <t>Difference</t>
  </si>
  <si>
    <t>Cash and Cash Equivalents</t>
  </si>
  <si>
    <t>Classification of Investments</t>
  </si>
  <si>
    <t>Total Assets</t>
  </si>
  <si>
    <t>Value From Page 1 Cell K22 - K25</t>
  </si>
  <si>
    <t>Value From Page 1 Cell K31 - K34</t>
  </si>
  <si>
    <t>Balance Sheet</t>
  </si>
  <si>
    <t>Schedule</t>
  </si>
  <si>
    <t>Page 1 Cell H27</t>
  </si>
  <si>
    <t>Page 1 Cell K15</t>
  </si>
  <si>
    <t>Page 1 Cell I11</t>
  </si>
  <si>
    <t>Page 1 Cell K16</t>
  </si>
  <si>
    <t>Page 1 Cell K35</t>
  </si>
  <si>
    <t>Page 1 Cell I 18</t>
  </si>
  <si>
    <t>Page 1 Cell I19</t>
  </si>
  <si>
    <t>Page 1 Cell K20</t>
  </si>
  <si>
    <t>Page 1 Cell K22</t>
  </si>
  <si>
    <t>Page 1 Cell K23</t>
  </si>
  <si>
    <t>Page 1 Cell K24</t>
  </si>
  <si>
    <t>Page 15 Cell I 16</t>
  </si>
  <si>
    <t>Page 1 Cell K25</t>
  </si>
  <si>
    <t>Page 1 Cell K22-K25</t>
  </si>
  <si>
    <t>Page 1 Cell K31</t>
  </si>
  <si>
    <t>Page 15 Cell I 30</t>
  </si>
  <si>
    <t>Page 1 Cell K32</t>
  </si>
  <si>
    <t>Page 1 Cell K33</t>
  </si>
  <si>
    <t>Page 1 Cell K34</t>
  </si>
  <si>
    <t>Substandard Loans (2 - less than 6 months)</t>
  </si>
  <si>
    <t>Doubtful Loans (6 - less than 12 months)</t>
  </si>
  <si>
    <t>Loss Loans (12 months or over)</t>
  </si>
  <si>
    <t>mm/dd/yyyy</t>
  </si>
  <si>
    <t>Leaseholder Improvements</t>
  </si>
  <si>
    <t>3a. Date of approval for the Lending Policy?</t>
  </si>
  <si>
    <t>3b. Date of approval for the Collection Policy?</t>
  </si>
  <si>
    <t>OTHER ASSETS</t>
  </si>
  <si>
    <t>LIABILITIES</t>
  </si>
  <si>
    <t>Distribution of Savings</t>
  </si>
  <si>
    <t>Error Checks</t>
  </si>
  <si>
    <r>
      <t xml:space="preserve">1 </t>
    </r>
    <r>
      <rPr>
        <b/>
        <sz val="12"/>
        <rFont val="Times New Roman"/>
        <family val="1"/>
      </rPr>
      <t>Mutual Funds &amp; Common Trust Investments must be either categorized as Available for Sale or Trading Securities.</t>
    </r>
  </si>
  <si>
    <t>Assets v Labilities</t>
  </si>
  <si>
    <t>(Positive &amp; Negative)</t>
  </si>
  <si>
    <t># of Positive Confirmations mailed</t>
  </si>
  <si>
    <t>If the cells above show the phrase "Not In Balance", the audit is not in balance and thus cannot be completed. Please see the "Error Checks" tab to learn where the audit is out of balance. Once the audit is in balance, the blacked out areas will be removed.</t>
  </si>
  <si>
    <r>
      <t xml:space="preserve">This state agency is requesting disclosure of information that is necessary to accomplish the statutory purpose as outlined under Paragraph 305/34 of the Illinois Credit Union Act.  Disclosure of this information is required. </t>
    </r>
    <r>
      <rPr>
        <u/>
        <sz val="12"/>
        <rFont val="Times New Roman"/>
        <family val="1"/>
      </rPr>
      <t xml:space="preserve"> </t>
    </r>
    <r>
      <rPr>
        <b/>
        <u/>
        <sz val="12"/>
        <rFont val="Times New Roman"/>
        <family val="1"/>
      </rPr>
      <t>Failure to submit the report within 120 days</t>
    </r>
    <r>
      <rPr>
        <b/>
        <sz val="12"/>
        <rFont val="Times New Roman"/>
        <family val="1"/>
      </rPr>
      <t xml:space="preserve"> </t>
    </r>
    <r>
      <rPr>
        <sz val="12"/>
        <rFont val="Times New Roman"/>
        <family val="1"/>
      </rPr>
      <t>after the end of the calendar or fiscal year under audit or fiscal period for which the agreed upon procedures are performed may result in a late filing fee for each day the report is overdue pursuant to the Department's Rules &amp; Regulations 190.50 (effective July 16, 2013) unless an extension is requested and approved prior to the due date for good cause.</t>
    </r>
  </si>
  <si>
    <t>All responses and communications to the verifications by members must be to the Supervisory Committee and not separated or removed by management. All replies should be sent to a location controlled by the Supervisory Committee (i.e., P.O. Box) or if delivered to the credit union, any responses must be forwarded to the Supervisory Committee unopened.</t>
  </si>
  <si>
    <t>To Error Checks Tab</t>
  </si>
  <si>
    <t>ANNUAL VERIFICATION OF MEMBERS</t>
  </si>
  <si>
    <t>Value From Page 1 Cell K22</t>
  </si>
  <si>
    <t>Value From Page 1 Cell K23</t>
  </si>
  <si>
    <t>Value From Page 1 Cell K24</t>
  </si>
  <si>
    <t>Value From Page 1 Cell K25</t>
  </si>
  <si>
    <t>Page 15 Cell I 20</t>
  </si>
  <si>
    <t>Page 1 Cell K42</t>
  </si>
  <si>
    <t>Page 4 Cell K28</t>
  </si>
  <si>
    <t>Page 7 Cell I25</t>
  </si>
  <si>
    <t>Page 9 Cell H22</t>
  </si>
  <si>
    <t>Page 9 Cell J34</t>
  </si>
  <si>
    <t>Page 11 Cell I28</t>
  </si>
  <si>
    <t>Page 13 Cell D21</t>
  </si>
  <si>
    <t>Page 13 Cell E21</t>
  </si>
  <si>
    <t>Page 13 Cell F21</t>
  </si>
  <si>
    <t>Page 15 Cell I 14</t>
  </si>
  <si>
    <t>Page 15 Cell I 15</t>
  </si>
  <si>
    <t>Page 15 Cell I 22</t>
  </si>
  <si>
    <t>Page 15 Cell I 28</t>
  </si>
  <si>
    <t>Page 15 Cell I 29</t>
  </si>
  <si>
    <t>Page 15 Cell I 31, I 32, and I 33</t>
  </si>
  <si>
    <t>All financial data must relate to the same month and must be within the current calendar year.  Records may</t>
  </si>
  <si>
    <t xml:space="preserve">be examined as of the end of the month of your choice, though current records may be more accessible.  </t>
  </si>
  <si>
    <t xml:space="preserve">All work is to be done by the Supervisory Committee or its designated agents; all credit union staff, </t>
  </si>
  <si>
    <t>employees and other directors shall not be involved, other than to explain exceptions.</t>
  </si>
  <si>
    <t>Review Paragraph 305/34 of the Illinois Credit Union Act and Section 190.130 of the Illinois Credit Union</t>
  </si>
  <si>
    <t>Act Rules and Regulations.</t>
  </si>
  <si>
    <t>with an examiner from the Division of Financial Institutions.</t>
  </si>
  <si>
    <t xml:space="preserve">All worksheets and tapes must be kept by the Supervisory Committee members for review at a later date </t>
  </si>
  <si>
    <t>and tax season.</t>
  </si>
  <si>
    <t xml:space="preserve">due to the high volume of work-load because of year-end closings, the December Year-End 5300 Call Report, </t>
  </si>
  <si>
    <r>
      <rPr>
        <b/>
        <sz val="11"/>
        <rFont val="Times New Roman"/>
        <family val="1"/>
      </rPr>
      <t>However, we strongly encourage you to perform the audit in the months prior to December 31</t>
    </r>
    <r>
      <rPr>
        <sz val="11"/>
        <rFont val="Times New Roman"/>
        <family val="1"/>
      </rPr>
      <t>,</t>
    </r>
  </si>
  <si>
    <t>A copy of the internal audit report is to be presented to the Board of Directors and is to be included with the</t>
  </si>
  <si>
    <t>minutes of that meeting, and a summary is to be given to the members at their next annual meeting.</t>
  </si>
  <si>
    <t xml:space="preserve">Also available are the Supervisory Committee Internal Audit Report sample work-papers that may be used as a </t>
  </si>
  <si>
    <t>guide in completing the audit programs.  These sample work-papers need not be filed with the report.</t>
  </si>
  <si>
    <t xml:space="preserve">Inactive or dormant accounts - members' accounts which show no member initiated activity for at least </t>
  </si>
  <si>
    <t>three (3) years.</t>
  </si>
  <si>
    <t xml:space="preserve">Any other accounts with unusual or significant activity, or which, in the judgment of the Committee, should
</t>
  </si>
  <si>
    <t>be done on a positive basis to verify the integrity of the negative verification requests.</t>
  </si>
  <si>
    <t xml:space="preserve">Verify that all receipts are being deposited within 48 hours for at </t>
  </si>
  <si>
    <t>least one test month.</t>
  </si>
  <si>
    <t xml:space="preserve">Review reconciliation’s for all transactional accounts held at financial </t>
  </si>
  <si>
    <t>institutions.</t>
  </si>
  <si>
    <t>On the Signature Page, if the audit is out of balance a red validation box with the message, “Not In Balance” will appear on the signature lines, preventing the Supervisory Committee and Notary from providing their signature approving the audit. Once the audit is in balance, the warning message will be removed.</t>
  </si>
  <si>
    <t xml:space="preserve">Throughout the Supervisory Audit spreadsheet, validation checks are provided to alert the user if the audit is in balance or not.
Validation checks can be found on various schedules in the audit, generally adjacent to summary totals.  Reference is included to identify the corresponding cell on page 1 of the audit form that was used to validate the totals per various schedule pages.
When the audit balances, a green validation box with the words, “In Balance” or “Assets and Liabilities Balance” will appear.
When the audit is out of balance, a red validation box with the words, “Not In Balance” or “Assets and Liabilities Out of Balance” will appear. The user will need to determine where the error is and correct.
On Page 4 (Cash Schedule), Page 7 (Loan Schedule), Page 8 (Investment Program), Page 9 (Investment Schedule), on row eight will be a message that reads, “If this schedule does not apply select "Not Applicable" from the drop-down menu.” When “Not Applicable” is selected, all cells will be automatically be grayed out. The user will not need to type anything on that page and can move on to the next page of the audit.
The tab called, “Error Checks” provides a high-level overview of each error check located throughout the Supervisory Audit. In column G will list if each validation is, “In Balance” or “Not In Balance.” Before submitting the audit to the Department, each validation check must read, “In Balance.” Each validation check provides a reference to where the value in either column B or D is pulling from. This allows the user to quickly determine where the audit is out of balance.
</t>
  </si>
  <si>
    <t>month.</t>
  </si>
  <si>
    <t>Document the validity of the operating expenses for at least one test</t>
  </si>
  <si>
    <t>approval.</t>
  </si>
  <si>
    <t xml:space="preserve">Review all loans to directors, officers, and employees of the credit </t>
  </si>
  <si>
    <t xml:space="preserve">union and check for delinquency, proper loan documentation and </t>
  </si>
  <si>
    <t xml:space="preserve">Check at least 10% of the loans classified as current for possible </t>
  </si>
  <si>
    <t>delinquency (maximum of 25 loans).</t>
  </si>
  <si>
    <t xml:space="preserve">Evaluate all delinquent loans for collectability and determine which </t>
  </si>
  <si>
    <t>loans, if any, should be charged off.</t>
  </si>
  <si>
    <t>Do  the above policies indicate they have been approved by the</t>
  </si>
  <si>
    <t>Board of Directors?</t>
  </si>
  <si>
    <t xml:space="preserve">Are these policies being followed by administrative personnel in </t>
  </si>
  <si>
    <t>conducting their daily operations?</t>
  </si>
  <si>
    <t xml:space="preserve">Review the accuracy of the delinquent loan report by re-computing </t>
  </si>
  <si>
    <t>the number of months past due on various loans listed in the report.</t>
  </si>
  <si>
    <t>Departmental Rules and Regulations.</t>
  </si>
  <si>
    <t xml:space="preserve">Determine  the  adequacy of the balance in the Allowance for Loan </t>
  </si>
  <si>
    <t xml:space="preserve">Losses Account in accordance with Section 190.70 of the </t>
  </si>
  <si>
    <t xml:space="preserve">Do the lending and collection policies adequately cover the issue of </t>
  </si>
  <si>
    <t>credit cards?</t>
  </si>
  <si>
    <t xml:space="preserve">Is management alert to actions needed to protect the credit union’s </t>
  </si>
  <si>
    <t xml:space="preserve">assets when a member files bankruptcy? </t>
  </si>
  <si>
    <t>Review files of charged off loans to determine if collection effort is</t>
  </si>
  <si>
    <t>continuing.</t>
  </si>
  <si>
    <t>should be tested (maximum of 25).</t>
  </si>
  <si>
    <t>Test sample a number of loan files for adequate documentation and</t>
  </si>
  <si>
    <t xml:space="preserve">compliance with written lending policies.  At least 10% of all loan files </t>
  </si>
  <si>
    <t>to the general ledger.</t>
  </si>
  <si>
    <t xml:space="preserve">adding machine tape. If on computer, compare the trial balance total </t>
  </si>
  <si>
    <t xml:space="preserve">Compare the aggregate amount of the individual account totals </t>
  </si>
  <si>
    <t xml:space="preserve">(subsidiary ledgers) to the general ledger balance by running an </t>
  </si>
  <si>
    <t xml:space="preserve">Review the collection activities for each delinquent loan and verify </t>
  </si>
  <si>
    <t xml:space="preserve">compliance with written collection policies.  </t>
  </si>
  <si>
    <t xml:space="preserve">List below any recommendations for improvement(s) in the credit </t>
  </si>
  <si>
    <t>union’s current written lending and collection procedures.</t>
  </si>
  <si>
    <t>price.</t>
  </si>
  <si>
    <t xml:space="preserve">Determine that “Available for Sale” and/or “Trading Securities” are </t>
  </si>
  <si>
    <t xml:space="preserve">re-priced regularly and the balances in the general ledger reflect market </t>
  </si>
  <si>
    <t>Is there an Investment Policy available for use by all interested</t>
  </si>
  <si>
    <t>parties?</t>
  </si>
  <si>
    <t xml:space="preserve">Has the Investment Policy been updated to reflect the requirements </t>
  </si>
  <si>
    <t>of FASB 115?</t>
  </si>
  <si>
    <t xml:space="preserve">Does this policy indicate it has been approved by the Board of </t>
  </si>
  <si>
    <t>Directors?</t>
  </si>
  <si>
    <t xml:space="preserve">Is the policy being followed by administrative personnel in conducting </t>
  </si>
  <si>
    <t>daily operations?</t>
  </si>
  <si>
    <t xml:space="preserve">Verify all investment balances in writing, unless they can be confirmed </t>
  </si>
  <si>
    <t>by the original statement, passbook, etc.</t>
  </si>
  <si>
    <t xml:space="preserve">Confirm that all investments are allowable under Section 305/59 of </t>
  </si>
  <si>
    <t>the Illinois Credit Union Act.</t>
  </si>
  <si>
    <t xml:space="preserve">Review current written investment policies to determine if all </t>
  </si>
  <si>
    <t>investment activity is in compliance with the policies.</t>
  </si>
  <si>
    <t xml:space="preserve">Review the credit union’s method of accounting for premiums and </t>
  </si>
  <si>
    <t>discounts on investment securities, if applicable.</t>
  </si>
  <si>
    <t xml:space="preserve">Verify that accounting for investments separates them into “Held to </t>
  </si>
  <si>
    <t>Maturity”, “Available for Sale”, and/or “Trading Securities”.</t>
  </si>
  <si>
    <t xml:space="preserve">Verify that the credit union has a plan to cover all certificates and/or </t>
  </si>
  <si>
    <t>non-member deposits at their dates of maturity.</t>
  </si>
  <si>
    <t xml:space="preserve">Verify that all closed accounts are reported to the Board and any </t>
  </si>
  <si>
    <t>balances are properly reconciled and/or paid.</t>
  </si>
  <si>
    <t>contained on the membership cards.</t>
  </si>
  <si>
    <t xml:space="preserve">Select a list of new members from the Board minutes (5-10 names).  </t>
  </si>
  <si>
    <t xml:space="preserve">Verify the membership qualifications by reviewing the information </t>
  </si>
  <si>
    <t>least five (5) accounts for each type of share.</t>
  </si>
  <si>
    <t xml:space="preserve">Test the accuracy of the dividend computation under the new "TIS" </t>
  </si>
  <si>
    <t xml:space="preserve">ruling for each type of share held.  The number tested should be at </t>
  </si>
  <si>
    <t xml:space="preserve">machine tape.  If on computer, compare the trial balance total to the </t>
  </si>
  <si>
    <t xml:space="preserve">(subsidiary ledger) to the general ledger balance by running an adding </t>
  </si>
  <si>
    <t xml:space="preserve">Is the Credit Union making appropriate efforts to maintain contact </t>
  </si>
  <si>
    <t>with members with inactive accounts?</t>
  </si>
  <si>
    <t xml:space="preserve">Is the Credit Union turning over to the Unclaimed Property Division </t>
  </si>
  <si>
    <t>all accounts dormant for greater than three (3) years?</t>
  </si>
  <si>
    <t>members’ loan accounts.</t>
  </si>
  <si>
    <t xml:space="preserve">recordings of all collateral items sold to cash receipts journal and </t>
  </si>
  <si>
    <t xml:space="preserve">Review transactions involving repossessed collateral (if any) for </t>
  </si>
  <si>
    <t xml:space="preserve">proper accounting and safekeeping.  Sight test all items listed.  Trace </t>
  </si>
  <si>
    <t>more than 10%).</t>
  </si>
  <si>
    <t xml:space="preserve">Check the removal from the records including the computations of all </t>
  </si>
  <si>
    <t xml:space="preserve">gains and losses on the disposition of every fixed asset. (Sample no </t>
  </si>
  <si>
    <t>for.</t>
  </si>
  <si>
    <t>Determine that items on lease are properly identified and accounted</t>
  </si>
  <si>
    <t xml:space="preserve">Verify that property and casualty insurance is adequate to cover all </t>
  </si>
  <si>
    <t>property owned and/or leased, including computer records.</t>
  </si>
  <si>
    <t xml:space="preserve">Trace the balances shown on the credit union’s depreciation schedule </t>
  </si>
  <si>
    <t>reviewed in #2 above).</t>
  </si>
  <si>
    <t xml:space="preserve">Check the depreciation computation for all fixed assets to determine </t>
  </si>
  <si>
    <t xml:space="preserve">accuracy.  (Sample 10% if over 50 items are listed, including all items </t>
  </si>
  <si>
    <t xml:space="preserve">Review the invoices and canceled checks of any fixed assets </t>
  </si>
  <si>
    <t>purchased since the last audit to determine proper recording.</t>
  </si>
  <si>
    <t xml:space="preserve">Obtain a listing of fixed assets owned by the credit union and sight all </t>
  </si>
  <si>
    <t>items listed.  (Sample 10% if over 50 items are listed).</t>
  </si>
  <si>
    <t xml:space="preserve">Verify all liabilities in writing unless they can be confirmed through an </t>
  </si>
  <si>
    <t>outside source (statement, unpaid invoice, etc.).</t>
  </si>
  <si>
    <t xml:space="preserve">Test the credit union’s amortization computations for each prepaid </t>
  </si>
  <si>
    <t>asset to insure accuracy and timeliness.</t>
  </si>
  <si>
    <t xml:space="preserve">Verify all beginning balances in prepaid expense accounts by </t>
  </si>
  <si>
    <t>examining paid invoices and/or canceled checks to determine validity.</t>
  </si>
  <si>
    <t xml:space="preserve">Test the accuracy and reasonableness of all accrued expense (asset </t>
  </si>
  <si>
    <t>accounts) and accrued income (liability accounts).</t>
  </si>
  <si>
    <t xml:space="preserve">Review all other assets and liabilities to determine correct financial </t>
  </si>
  <si>
    <t>statement presentation, existence, ownership and proper valuation.</t>
  </si>
  <si>
    <t>due.</t>
  </si>
  <si>
    <t>Verify that payroll taxes are accrued for all employees and paid when</t>
  </si>
  <si>
    <t xml:space="preserve">Was 100% Verification of Members' Share &amp; Loan Accounts </t>
  </si>
  <si>
    <t xml:space="preserve">completed for THIS YEAR's report?  </t>
  </si>
  <si>
    <t xml:space="preserve">Does the credit union have any accounts that must be verified positive per </t>
  </si>
  <si>
    <t>Article 190.130 (2)?</t>
  </si>
  <si>
    <t xml:space="preserve">Requires a direct reply or attestation by the member as to the correctness of the balances.  </t>
  </si>
  <si>
    <r>
      <t xml:space="preserve">See Section 190.130 of the Rules &amp; Regulations for account types that </t>
    </r>
    <r>
      <rPr>
        <b/>
        <u/>
        <sz val="12"/>
        <rFont val="Times New Roman"/>
        <family val="1"/>
      </rPr>
      <t>must</t>
    </r>
    <r>
      <rPr>
        <sz val="12"/>
        <rFont val="Times New Roman"/>
        <family val="1"/>
      </rPr>
      <t xml:space="preserve"> be verified by </t>
    </r>
  </si>
  <si>
    <r>
      <t xml:space="preserve">Positive Method </t>
    </r>
    <r>
      <rPr>
        <u/>
        <sz val="12"/>
        <rFont val="Times New Roman"/>
        <family val="1"/>
      </rPr>
      <t>every</t>
    </r>
    <r>
      <rPr>
        <sz val="12"/>
        <rFont val="Times New Roman"/>
        <family val="1"/>
      </rPr>
      <t xml:space="preserve"> year.</t>
    </r>
  </si>
  <si>
    <t xml:space="preserve">percentage verification of members' share and loan accounts may be </t>
  </si>
  <si>
    <t xml:space="preserve">Was 100% Verification of Members' Share and Loan Accounts </t>
  </si>
  <si>
    <r>
      <rPr>
        <b/>
        <sz val="12"/>
        <rFont val="Times New Roman"/>
        <family val="1"/>
      </rPr>
      <t>completed for LAST YEAR's report?</t>
    </r>
    <r>
      <rPr>
        <sz val="12"/>
        <rFont val="Times New Roman"/>
        <family val="1"/>
      </rPr>
      <t xml:space="preserve">  If yes, then a reasonable </t>
    </r>
  </si>
  <si>
    <r>
      <t xml:space="preserve">performed.  If no, then </t>
    </r>
    <r>
      <rPr>
        <u/>
        <sz val="12"/>
        <rFont val="Times New Roman"/>
        <family val="1"/>
      </rPr>
      <t>100%</t>
    </r>
    <r>
      <rPr>
        <sz val="12"/>
        <rFont val="Times New Roman"/>
        <family val="1"/>
      </rPr>
      <t xml:space="preserve"> Verification MUST be completed this year.</t>
    </r>
  </si>
  <si>
    <t xml:space="preserve">TOTAL CASH on hand and Transactional Accounts from Financial </t>
  </si>
  <si>
    <t>Institutions</t>
  </si>
  <si>
    <r>
      <t>2</t>
    </r>
    <r>
      <rPr>
        <b/>
        <sz val="12"/>
        <rFont val="Times New Roman"/>
        <family val="1"/>
      </rPr>
      <t xml:space="preserve"> CD's with Corporate Credit Unions, Commercial or Savings Banks, or with other Credit Unions </t>
    </r>
    <r>
      <rPr>
        <b/>
        <u/>
        <sz val="12"/>
        <rFont val="Times New Roman"/>
        <family val="1"/>
      </rPr>
      <t xml:space="preserve">must be treated as </t>
    </r>
  </si>
  <si>
    <t xml:space="preserve">   Non-SFAS 115 Investments.</t>
  </si>
  <si>
    <t>following comments prior to the start of the internal audit.</t>
  </si>
  <si>
    <t xml:space="preserve">only help to ensure the safety of members’ funds and promote a sound and efficient credit union.  Please review the </t>
  </si>
  <si>
    <t xml:space="preserve">The purpose of this Supervisory Committee Internal Audit Report, pursuant to Paragraph 305/34 (1) of the Illinois Credit </t>
  </si>
  <si>
    <t xml:space="preserve">Union Act, is to verify the accuracy of the credit union’s books and records.  Your conscientious and thorough work can </t>
  </si>
  <si>
    <t xml:space="preserve">Record the credit union’s general ledger account balances on the Statement of Financial Condition (page </t>
  </si>
  <si>
    <t>one).  The total amount of assets must agree with the total amount of liabilities and equity.</t>
  </si>
  <si>
    <t>“Year-To-Date Net Income (loss)” as shown on page one.</t>
  </si>
  <si>
    <t xml:space="preserve">Record the credit union’s year-to-date income and expenses on the Statement of Income (page 2).  The </t>
  </si>
  <si>
    <t xml:space="preserve">amounts should also be obtained from the general ledger.  The net income (loss) should agree with the </t>
  </si>
  <si>
    <r>
      <t xml:space="preserve">The person completing each procedure should initial and date in the appropriate space provided.  </t>
    </r>
    <r>
      <rPr>
        <b/>
        <sz val="12"/>
        <rFont val="Times New Roman"/>
        <family val="1"/>
      </rPr>
      <t xml:space="preserve">Please </t>
    </r>
  </si>
  <si>
    <t>note “N/A” if a certain procedure is not applicable for your credit union.</t>
  </si>
  <si>
    <t xml:space="preserve">If you have any questions or concerns with respect to this Supervisory Committee Internal Audit Report, please </t>
  </si>
  <si>
    <t>contact the Credit Union Section at (217) 782-2834.</t>
  </si>
  <si>
    <r>
      <t xml:space="preserve">Sign and notarize page 17 of the Supervisory Committee Internal Audit Report.  </t>
    </r>
    <r>
      <rPr>
        <b/>
        <u val="double"/>
        <sz val="12"/>
        <rFont val="Times New Roman"/>
        <family val="1"/>
      </rPr>
      <t>All</t>
    </r>
    <r>
      <rPr>
        <b/>
        <sz val="12"/>
        <rFont val="Times New Roman"/>
        <family val="1"/>
      </rPr>
      <t xml:space="preserve"> members of the </t>
    </r>
  </si>
  <si>
    <t>Supervisory Committee must sign the Report.</t>
  </si>
  <si>
    <t>(see 190.130 of the Illinois Credit Union Act Rules and Regulations).</t>
  </si>
  <si>
    <t>Read over the "Verification of Accounts Information", located on pages c &amp; d.  Record the most recent</t>
  </si>
  <si>
    <r>
      <t xml:space="preserve">account verification results in the appropriate areas on page 16.  You are reminded that </t>
    </r>
    <r>
      <rPr>
        <b/>
        <sz val="12"/>
        <rFont val="Times New Roman"/>
        <family val="1"/>
      </rPr>
      <t>an account</t>
    </r>
  </si>
  <si>
    <r>
      <rPr>
        <b/>
        <sz val="12"/>
        <rFont val="Times New Roman"/>
        <family val="1"/>
      </rPr>
      <t>verification must be conducted each calendar year</t>
    </r>
    <r>
      <rPr>
        <sz val="12"/>
        <rFont val="Times New Roman"/>
        <family val="1"/>
      </rPr>
      <t xml:space="preserve">.  </t>
    </r>
    <r>
      <rPr>
        <u/>
        <sz val="12"/>
        <rFont val="Times New Roman"/>
        <family val="1"/>
      </rPr>
      <t>100% verification is required every two year</t>
    </r>
  </si>
  <si>
    <t xml:space="preserve">  Institution #3</t>
  </si>
  <si>
    <t>Original
Cost</t>
  </si>
  <si>
    <t>Accumulated
Depreciation</t>
  </si>
  <si>
    <t>Book
Value</t>
  </si>
  <si>
    <t xml:space="preserve"># of non-replies (including "no mail" accounts &amp; P.O. returns)
</t>
  </si>
  <si>
    <t xml:space="preserve">This Section, concerning the Annual Verification of Members’ Share and Loan Accounts, must be completed when filing the </t>
  </si>
  <si>
    <t>Annual Supervisory Committee Internal Audit Report.</t>
  </si>
  <si>
    <t>name, address and phone number:</t>
  </si>
  <si>
    <t xml:space="preserve">If a Registered Public Accountant was employed to make the Annual Verification of Member’s Share and Loan Accounts for the </t>
  </si>
  <si>
    <t xml:space="preserve">Supervisory Committee or the annual audit and preparation of this verification, show below the name of the accountant, the firm </t>
  </si>
  <si>
    <t>contained have been examined by them and are true and correct to the best of their knowledge and belief.</t>
  </si>
  <si>
    <t xml:space="preserve">Paragraph 305/34 of the Illinois Credit Union Act; and they attest this report is the result of such audit; that the statements herein </t>
  </si>
  <si>
    <t xml:space="preserve">Supervisory Committee of the above stated credit union; that they have caused an annual audit  to be made, as provided in </t>
  </si>
  <si>
    <r>
      <t xml:space="preserve">                       We, the undersigned, being </t>
    </r>
    <r>
      <rPr>
        <b/>
        <u/>
        <sz val="12"/>
        <rFont val="Times New Roman"/>
        <family val="1"/>
      </rPr>
      <t>all</t>
    </r>
    <r>
      <rPr>
        <sz val="12"/>
        <rFont val="Times New Roman"/>
        <family val="1"/>
      </rPr>
      <t xml:space="preserve"> of the members of the Supervisory Committee of the above stated Credit Union</t>
    </r>
  </si>
  <si>
    <t>and being duly sworn on oath, depose and say, each for themselves, under penalty of perjury, that they are a member of the</t>
  </si>
  <si>
    <t>Last Updated 03/26/2026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</si>
</sst>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quot;$&quot;* #,##0.00_-;\-&quot;$&quot;* #,##0.00_-;_-&quot;$&quot;* &quot;-&quot;??_-;_-@_-"/>
    <numFmt numFmtId="165" formatCode="&quot;$&quot;#,##0.00"/>
    <numFmt numFmtId="166" formatCode="mm/dd/yy"/>
    <numFmt numFmtId="167" formatCode="mmmm\ d\,\ yyyy"/>
    <numFmt numFmtId="168" formatCode="_-&quot;$&quot;* #,##0_-;\-&quot;$&quot;* #,##0_-;_-&quot;$&quot;* &quot;-&quot;??_-;_-@_-"/>
    <numFmt numFmtId="169" formatCode="m/d/yy;@"/>
    <numFmt numFmtId="170" formatCode="mm/dd/yyyy"/>
    <numFmt numFmtId="171" formatCode="00"/>
    <numFmt numFmtId="172" formatCode="0000"/>
  </numFmts>
  <fonts count="60" x14ac:knownFonts="1">
    <font>
      <sz val="10"/>
      <name val="Arial"/>
    </font>
    <font>
      <b/>
      <sz val="10"/>
      <name val="Arial"/>
      <family val="2"/>
    </font>
    <font>
      <sz val="10"/>
      <name val="Arial"/>
      <family val="2"/>
    </font>
    <font>
      <b/>
      <sz val="12"/>
      <name val="Times New Roman"/>
      <family val="1"/>
    </font>
    <font>
      <b/>
      <sz val="10"/>
      <name val="Times New Roman"/>
      <family val="1"/>
    </font>
    <font>
      <sz val="10"/>
      <name val="Times New Roman"/>
      <family val="1"/>
    </font>
    <font>
      <b/>
      <sz val="11"/>
      <name val="Times New Roman"/>
      <family val="1"/>
    </font>
    <font>
      <b/>
      <u/>
      <sz val="11"/>
      <name val="Times New Roman"/>
      <family val="1"/>
    </font>
    <font>
      <b/>
      <sz val="10"/>
      <name val="Times New Roman"/>
      <family val="1"/>
    </font>
    <font>
      <sz val="12"/>
      <name val="Times New Roman"/>
      <family val="1"/>
    </font>
    <font>
      <b/>
      <sz val="14"/>
      <name val="Times New Roman"/>
      <family val="1"/>
    </font>
    <font>
      <u/>
      <sz val="12"/>
      <name val="Times New Roman"/>
      <family val="1"/>
    </font>
    <font>
      <sz val="12"/>
      <name val="Symbol"/>
      <family val="1"/>
      <charset val="2"/>
    </font>
    <font>
      <sz val="7"/>
      <name val="Times New Roman"/>
      <family val="1"/>
    </font>
    <font>
      <b/>
      <sz val="14"/>
      <color indexed="8"/>
      <name val="Times New Roman"/>
      <family val="1"/>
    </font>
    <font>
      <sz val="11"/>
      <color indexed="8"/>
      <name val="Times New Roman"/>
      <family val="1"/>
    </font>
    <font>
      <sz val="11"/>
      <name val="Times New Roman"/>
      <family val="1"/>
    </font>
    <font>
      <u/>
      <sz val="11"/>
      <name val="Times New Roman"/>
      <family val="1"/>
    </font>
    <font>
      <sz val="9"/>
      <name val="Times New Roman"/>
      <family val="1"/>
    </font>
    <font>
      <b/>
      <sz val="8"/>
      <name val="Times New Roman"/>
      <family val="1"/>
    </font>
    <font>
      <sz val="8"/>
      <name val="Times New Roman"/>
      <family val="1"/>
    </font>
    <font>
      <b/>
      <sz val="12"/>
      <name val="Arial"/>
      <family val="2"/>
    </font>
    <font>
      <b/>
      <sz val="8"/>
      <name val="Times New Roman"/>
      <family val="1"/>
    </font>
    <font>
      <b/>
      <u/>
      <sz val="8"/>
      <name val="Times New Roman"/>
      <family val="1"/>
    </font>
    <font>
      <sz val="11"/>
      <name val="Arial"/>
      <family val="2"/>
    </font>
    <font>
      <b/>
      <sz val="10"/>
      <name val="Arial"/>
      <family val="2"/>
    </font>
    <font>
      <b/>
      <sz val="16"/>
      <name val="Times New Roman"/>
      <family val="1"/>
    </font>
    <font>
      <b/>
      <sz val="7"/>
      <name val="Times New Roman"/>
      <family val="1"/>
    </font>
    <font>
      <u/>
      <sz val="10"/>
      <color indexed="12"/>
      <name val="Arial"/>
      <family val="2"/>
    </font>
    <font>
      <b/>
      <i/>
      <u/>
      <sz val="11"/>
      <name val="Times New Roman"/>
      <family val="1"/>
    </font>
    <font>
      <vertAlign val="superscript"/>
      <sz val="11"/>
      <name val="Times New Roman"/>
      <family val="1"/>
    </font>
    <font>
      <b/>
      <vertAlign val="superscript"/>
      <sz val="8"/>
      <name val="Times New Roman"/>
      <family val="1"/>
    </font>
    <font>
      <sz val="12"/>
      <name val="Arial"/>
      <family val="2"/>
    </font>
    <font>
      <b/>
      <i/>
      <sz val="11"/>
      <name val="Times New Roman"/>
      <family val="1"/>
    </font>
    <font>
      <sz val="10"/>
      <name val="Times New Roman CE"/>
      <family val="1"/>
      <charset val="238"/>
    </font>
    <font>
      <b/>
      <i/>
      <sz val="16"/>
      <name val="Times New Roman"/>
      <family val="1"/>
    </font>
    <font>
      <u/>
      <sz val="10"/>
      <name val="Arial"/>
      <family val="2"/>
    </font>
    <font>
      <b/>
      <sz val="14"/>
      <name val="Arial"/>
      <family val="2"/>
    </font>
    <font>
      <sz val="12"/>
      <name val="Arial"/>
      <family val="2"/>
    </font>
    <font>
      <b/>
      <u/>
      <sz val="12"/>
      <name val="Times New Roman"/>
      <family val="1"/>
    </font>
    <font>
      <sz val="12"/>
      <color indexed="8"/>
      <name val="Symbol"/>
      <family val="1"/>
      <charset val="2"/>
    </font>
    <font>
      <sz val="12"/>
      <color indexed="8"/>
      <name val="Times New Roman"/>
      <family val="1"/>
    </font>
    <font>
      <b/>
      <sz val="12"/>
      <color indexed="8"/>
      <name val="Times New Roman"/>
      <family val="1"/>
    </font>
    <font>
      <u/>
      <sz val="12"/>
      <color indexed="8"/>
      <name val="Times New Roman"/>
      <family val="1"/>
    </font>
    <font>
      <b/>
      <vertAlign val="superscript"/>
      <sz val="12"/>
      <name val="Times New Roman"/>
      <family val="1"/>
    </font>
    <font>
      <b/>
      <u val="double"/>
      <sz val="12"/>
      <name val="Times New Roman"/>
      <family val="1"/>
    </font>
    <font>
      <u/>
      <sz val="12"/>
      <color indexed="12"/>
      <name val="Arial"/>
      <family val="2"/>
    </font>
    <font>
      <b/>
      <vertAlign val="superscript"/>
      <sz val="11"/>
      <name val="Times New Roman"/>
      <family val="1"/>
    </font>
    <font>
      <sz val="12"/>
      <name val="Times New Roman CE"/>
      <family val="1"/>
      <charset val="238"/>
    </font>
    <font>
      <b/>
      <sz val="10"/>
      <color rgb="FFFF0000"/>
      <name val="Arial"/>
      <family val="2"/>
    </font>
    <font>
      <sz val="11"/>
      <color rgb="FF9C0006"/>
      <name val="Calibri"/>
      <family val="2"/>
      <scheme val="minor"/>
    </font>
    <font>
      <b/>
      <sz val="11"/>
      <color rgb="FF9C0006"/>
      <name val="Calibri"/>
      <family val="2"/>
      <scheme val="minor"/>
    </font>
    <font>
      <b/>
      <sz val="12"/>
      <color rgb="FF9C0006"/>
      <name val="Times New Roman"/>
      <family val="1"/>
    </font>
    <font>
      <b/>
      <i/>
      <sz val="12"/>
      <name val="Times New Roman"/>
      <family val="1"/>
    </font>
    <font>
      <sz val="7"/>
      <name val="Arial"/>
      <family val="2"/>
    </font>
    <font>
      <b/>
      <sz val="14"/>
      <color rgb="FFFF0000"/>
      <name val="Times New Roman"/>
      <family val="1"/>
    </font>
    <font>
      <b/>
      <i/>
      <u/>
      <sz val="12"/>
      <color rgb="FF0000FF"/>
      <name val="Times New Roman"/>
      <family val="1"/>
    </font>
    <font>
      <b/>
      <i/>
      <sz val="12"/>
      <color rgb="FFFF0000"/>
      <name val="Times New Roman"/>
      <family val="1"/>
    </font>
    <font>
      <sz val="13.5"/>
      <color rgb="FF000000"/>
      <name val="Times New Roman"/>
      <family val="1"/>
    </font>
    <font>
      <b/>
      <u/>
      <sz val="14"/>
      <color indexed="12"/>
      <name val="Times New Roman"/>
      <family val="1"/>
    </font>
  </fonts>
  <fills count="1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8"/>
        <bgColor indexed="64"/>
      </patternFill>
    </fill>
    <fill>
      <patternFill patternType="solid">
        <fgColor rgb="FF1B1464"/>
        <bgColor indexed="64"/>
      </patternFill>
    </fill>
    <fill>
      <patternFill patternType="solid">
        <fgColor theme="0" tint="-0.34998626667073579"/>
        <bgColor indexed="64"/>
      </patternFill>
    </fill>
    <fill>
      <patternFill patternType="solid">
        <fgColor rgb="FFFFC7CE"/>
      </patternFill>
    </fill>
    <fill>
      <patternFill patternType="solid">
        <fgColor theme="0"/>
        <bgColor indexed="64"/>
      </patternFill>
    </fill>
    <fill>
      <patternFill patternType="solid">
        <fgColor theme="2" tint="-9.9978637043366805E-2"/>
        <bgColor indexed="64"/>
      </patternFill>
    </fill>
  </fills>
  <borders count="2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xf numFmtId="164" fontId="2" fillId="0" borderId="0" applyFont="0" applyFill="0" applyBorder="0" applyAlignment="0" applyProtection="0"/>
    <xf numFmtId="0" fontId="28" fillId="0" borderId="0" applyNumberFormat="0" applyFill="0" applyBorder="0" applyAlignment="0" applyProtection="0">
      <alignment vertical="top"/>
      <protection locked="0"/>
    </xf>
    <xf numFmtId="9" fontId="2" fillId="0" borderId="0" applyFont="0" applyFill="0" applyBorder="0" applyAlignment="0" applyProtection="0"/>
    <xf numFmtId="0" fontId="50" fillId="7" borderId="0" applyNumberFormat="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cellStyleXfs>
  <cellXfs count="718">
    <xf numFmtId="0" fontId="0" fillId="0" borderId="0" xfId="0"/>
    <xf numFmtId="0" fontId="5" fillId="0" borderId="0" xfId="0" applyFont="1"/>
    <xf numFmtId="0" fontId="5" fillId="2" borderId="0" xfId="0" applyFont="1" applyFill="1"/>
    <xf numFmtId="0" fontId="3" fillId="2" borderId="0" xfId="0" applyFont="1" applyFill="1" applyAlignment="1">
      <alignment horizontal="centerContinuous"/>
    </xf>
    <xf numFmtId="0" fontId="4" fillId="2" borderId="0" xfId="0" applyFont="1" applyFill="1" applyAlignment="1">
      <alignment horizontal="centerContinuous"/>
    </xf>
    <xf numFmtId="0" fontId="5" fillId="2" borderId="0" xfId="0" applyFont="1" applyFill="1" applyAlignment="1">
      <alignment horizontal="centerContinuous"/>
    </xf>
    <xf numFmtId="0" fontId="6" fillId="2" borderId="0" xfId="0" applyFont="1" applyFill="1"/>
    <xf numFmtId="0" fontId="5" fillId="2" borderId="1" xfId="0" applyFont="1" applyFill="1" applyBorder="1"/>
    <xf numFmtId="0" fontId="8" fillId="2" borderId="0" xfId="0" applyFont="1" applyFill="1"/>
    <xf numFmtId="0" fontId="5" fillId="2" borderId="0" xfId="0" applyFont="1" applyFill="1" applyAlignment="1">
      <alignment horizontal="right"/>
    </xf>
    <xf numFmtId="0" fontId="4" fillId="2" borderId="0" xfId="0" applyFont="1" applyFill="1"/>
    <xf numFmtId="0" fontId="0" fillId="0" borderId="1" xfId="0" applyBorder="1"/>
    <xf numFmtId="0" fontId="0" fillId="2" borderId="0" xfId="0" applyFill="1" applyBorder="1"/>
    <xf numFmtId="0" fontId="10" fillId="0" borderId="0" xfId="0" applyFont="1" applyAlignment="1">
      <alignment horizontal="center"/>
    </xf>
    <xf numFmtId="0" fontId="0" fillId="0" borderId="0" xfId="0" applyAlignment="1">
      <alignment horizontal="left"/>
    </xf>
    <xf numFmtId="0" fontId="16" fillId="0" borderId="0" xfId="0" applyFont="1"/>
    <xf numFmtId="0" fontId="16" fillId="0" borderId="0" xfId="0" applyFont="1" applyAlignment="1">
      <alignment horizontal="justify"/>
    </xf>
    <xf numFmtId="0" fontId="16" fillId="0" borderId="0" xfId="0" applyFont="1" applyAlignment="1">
      <alignment horizontal="center"/>
    </xf>
    <xf numFmtId="0" fontId="16" fillId="0" borderId="0" xfId="0" applyFont="1" applyAlignment="1">
      <alignment horizontal="left" wrapText="1"/>
    </xf>
    <xf numFmtId="0" fontId="16" fillId="0" borderId="0" xfId="0" applyFont="1" applyAlignment="1">
      <alignment horizontal="center" wrapText="1"/>
    </xf>
    <xf numFmtId="0" fontId="0" fillId="0" borderId="0" xfId="0" applyBorder="1"/>
    <xf numFmtId="0" fontId="16" fillId="0" borderId="0" xfId="0" applyFont="1" applyAlignment="1">
      <alignment horizontal="left"/>
    </xf>
    <xf numFmtId="0" fontId="3" fillId="0" borderId="0" xfId="0" applyFont="1" applyAlignment="1">
      <alignment horizontal="center"/>
    </xf>
    <xf numFmtId="0" fontId="0" fillId="0" borderId="0" xfId="0" applyAlignment="1"/>
    <xf numFmtId="0" fontId="5" fillId="2" borderId="1" xfId="0" applyFont="1" applyFill="1" applyBorder="1" applyAlignment="1">
      <alignment horizontal="center"/>
    </xf>
    <xf numFmtId="0" fontId="18" fillId="0" borderId="0" xfId="0" applyFont="1" applyAlignment="1">
      <alignment horizontal="justify"/>
    </xf>
    <xf numFmtId="0" fontId="15" fillId="2" borderId="0" xfId="0" applyFont="1" applyFill="1" applyAlignment="1">
      <alignment horizontal="center"/>
    </xf>
    <xf numFmtId="0" fontId="4" fillId="2" borderId="2" xfId="0" applyFont="1" applyFill="1" applyBorder="1" applyAlignment="1">
      <alignment horizontal="center"/>
    </xf>
    <xf numFmtId="0" fontId="4" fillId="2" borderId="0" xfId="0" applyFont="1" applyFill="1" applyBorder="1" applyAlignment="1">
      <alignment horizontal="center"/>
    </xf>
    <xf numFmtId="0" fontId="4" fillId="2" borderId="0" xfId="0" applyFont="1" applyFill="1" applyAlignment="1">
      <alignment horizontal="center"/>
    </xf>
    <xf numFmtId="0" fontId="10" fillId="2" borderId="0" xfId="0" applyFont="1" applyFill="1" applyAlignment="1">
      <alignment horizontal="center"/>
    </xf>
    <xf numFmtId="0" fontId="9" fillId="2" borderId="0" xfId="0" applyFont="1" applyFill="1"/>
    <xf numFmtId="0" fontId="0" fillId="2" borderId="0" xfId="0" applyFill="1"/>
    <xf numFmtId="0" fontId="0" fillId="2" borderId="1" xfId="0" applyFill="1" applyBorder="1"/>
    <xf numFmtId="0" fontId="9" fillId="2" borderId="0" xfId="0" applyFont="1" applyFill="1" applyAlignment="1">
      <alignment horizontal="justify"/>
    </xf>
    <xf numFmtId="0" fontId="9" fillId="2" borderId="0" xfId="0" applyFont="1" applyFill="1" applyAlignment="1">
      <alignment horizontal="center"/>
    </xf>
    <xf numFmtId="49" fontId="9" fillId="2" borderId="0" xfId="0" applyNumberFormat="1" applyFont="1" applyFill="1" applyAlignment="1">
      <alignment horizontal="center"/>
    </xf>
    <xf numFmtId="0" fontId="9" fillId="2" borderId="0" xfId="0" applyFont="1" applyFill="1" applyAlignment="1">
      <alignment horizontal="left" wrapText="1"/>
    </xf>
    <xf numFmtId="0" fontId="0" fillId="2" borderId="0" xfId="0" applyFill="1" applyAlignment="1">
      <alignment wrapText="1"/>
    </xf>
    <xf numFmtId="0" fontId="9" fillId="2" borderId="0" xfId="0" applyFont="1" applyFill="1" applyAlignment="1">
      <alignment horizontal="right"/>
    </xf>
    <xf numFmtId="0" fontId="16" fillId="2" borderId="0" xfId="0" applyFont="1" applyFill="1" applyAlignment="1">
      <alignment horizontal="left" vertical="top" wrapText="1"/>
    </xf>
    <xf numFmtId="0" fontId="17" fillId="2" borderId="0" xfId="0" applyFont="1" applyFill="1" applyAlignment="1">
      <alignment horizontal="center"/>
    </xf>
    <xf numFmtId="0" fontId="0" fillId="2" borderId="0" xfId="0" applyFill="1" applyBorder="1" applyAlignment="1">
      <alignment horizontal="center"/>
    </xf>
    <xf numFmtId="0" fontId="3" fillId="2" borderId="0" xfId="0" applyFont="1" applyFill="1"/>
    <xf numFmtId="0" fontId="3" fillId="2" borderId="1" xfId="0" applyFont="1" applyFill="1" applyBorder="1"/>
    <xf numFmtId="0" fontId="0" fillId="2" borderId="0" xfId="0" applyFill="1" applyAlignment="1">
      <alignment horizontal="centerContinuous"/>
    </xf>
    <xf numFmtId="0" fontId="5" fillId="2" borderId="0" xfId="0" applyFont="1" applyFill="1" applyBorder="1"/>
    <xf numFmtId="0" fontId="8" fillId="2" borderId="0" xfId="0" applyFont="1" applyFill="1" applyAlignment="1">
      <alignment horizontal="centerContinuous"/>
    </xf>
    <xf numFmtId="0" fontId="4" fillId="2" borderId="1" xfId="0" applyFont="1" applyFill="1" applyBorder="1"/>
    <xf numFmtId="0" fontId="0" fillId="2" borderId="0" xfId="0" applyFill="1" applyAlignment="1">
      <alignment horizontal="left"/>
    </xf>
    <xf numFmtId="166" fontId="0" fillId="2" borderId="0" xfId="0" applyNumberFormat="1" applyFill="1"/>
    <xf numFmtId="0" fontId="16" fillId="2" borderId="0" xfId="0" applyFont="1" applyFill="1"/>
    <xf numFmtId="0" fontId="9" fillId="2" borderId="0" xfId="0" applyFont="1" applyFill="1" applyAlignment="1">
      <alignment horizontal="left" vertical="top" wrapText="1"/>
    </xf>
    <xf numFmtId="0" fontId="6" fillId="2" borderId="0" xfId="0" applyFont="1" applyFill="1" applyAlignment="1">
      <alignment horizontal="center"/>
    </xf>
    <xf numFmtId="0" fontId="9" fillId="2" borderId="0" xfId="0" applyFont="1" applyFill="1" applyAlignment="1">
      <alignment horizontal="left"/>
    </xf>
    <xf numFmtId="0" fontId="0" fillId="2" borderId="0" xfId="0" applyFill="1" applyBorder="1" applyAlignment="1">
      <alignment horizontal="center" wrapText="1"/>
    </xf>
    <xf numFmtId="166" fontId="0" fillId="2" borderId="0" xfId="0" applyNumberFormat="1" applyFill="1" applyBorder="1" applyAlignment="1">
      <alignment horizontal="center" wrapText="1"/>
    </xf>
    <xf numFmtId="0" fontId="3" fillId="2" borderId="0" xfId="0" applyFont="1" applyFill="1" applyAlignment="1">
      <alignment horizontal="center"/>
    </xf>
    <xf numFmtId="0" fontId="4" fillId="2" borderId="0" xfId="0" applyFont="1" applyFill="1" applyBorder="1" applyAlignment="1"/>
    <xf numFmtId="0" fontId="17" fillId="2" borderId="0" xfId="0" applyFont="1" applyFill="1" applyAlignment="1">
      <alignment horizontal="left" indent="15"/>
    </xf>
    <xf numFmtId="0" fontId="0" fillId="2" borderId="0" xfId="0" applyFill="1" applyAlignment="1"/>
    <xf numFmtId="0" fontId="8" fillId="2" borderId="0" xfId="0" applyFont="1" applyFill="1" applyBorder="1"/>
    <xf numFmtId="0" fontId="16" fillId="2" borderId="0" xfId="0" applyFont="1" applyFill="1" applyBorder="1"/>
    <xf numFmtId="0" fontId="16" fillId="2" borderId="0" xfId="0" applyFont="1" applyFill="1" applyAlignment="1">
      <alignment horizontal="left"/>
    </xf>
    <xf numFmtId="0" fontId="5" fillId="2" borderId="0" xfId="0" applyFont="1" applyFill="1" applyAlignment="1">
      <alignment horizontal="left"/>
    </xf>
    <xf numFmtId="0" fontId="5" fillId="2" borderId="0" xfId="0" applyFont="1" applyFill="1" applyAlignment="1">
      <alignment horizontal="left" wrapText="1"/>
    </xf>
    <xf numFmtId="0" fontId="26" fillId="2" borderId="0" xfId="0" applyFont="1" applyFill="1" applyAlignment="1">
      <alignment horizontal="center"/>
    </xf>
    <xf numFmtId="0" fontId="5" fillId="2" borderId="0" xfId="0" applyFont="1" applyFill="1" applyBorder="1" applyAlignment="1">
      <alignment horizontal="center"/>
    </xf>
    <xf numFmtId="166" fontId="0" fillId="2" borderId="0" xfId="0" applyNumberFormat="1" applyFill="1" applyBorder="1" applyAlignment="1">
      <alignment horizontal="center"/>
    </xf>
    <xf numFmtId="0" fontId="9" fillId="2" borderId="0" xfId="0" applyFont="1" applyFill="1" applyAlignment="1">
      <alignment horizontal="centerContinuous"/>
    </xf>
    <xf numFmtId="0" fontId="21" fillId="2" borderId="0" xfId="0" applyFont="1" applyFill="1" applyAlignment="1">
      <alignment horizontal="centerContinuous"/>
    </xf>
    <xf numFmtId="0" fontId="8" fillId="2" borderId="0" xfId="0" applyFont="1" applyFill="1" applyBorder="1" applyAlignment="1">
      <alignment horizontal="right"/>
    </xf>
    <xf numFmtId="0" fontId="27" fillId="2" borderId="3" xfId="0" applyFont="1" applyFill="1" applyBorder="1" applyAlignment="1">
      <alignment horizontal="centerContinuous"/>
    </xf>
    <xf numFmtId="0" fontId="22" fillId="2" borderId="4" xfId="0" applyFont="1" applyFill="1" applyBorder="1" applyAlignment="1">
      <alignment horizontal="centerContinuous"/>
    </xf>
    <xf numFmtId="0" fontId="22" fillId="2" borderId="5" xfId="0" applyFont="1" applyFill="1" applyBorder="1" applyAlignment="1">
      <alignment horizontal="centerContinuous"/>
    </xf>
    <xf numFmtId="0" fontId="23" fillId="2" borderId="6" xfId="0" applyFont="1" applyFill="1" applyBorder="1" applyAlignment="1">
      <alignment horizontal="center"/>
    </xf>
    <xf numFmtId="49" fontId="22" fillId="2" borderId="0" xfId="0" applyNumberFormat="1" applyFont="1" applyFill="1" applyAlignment="1">
      <alignment horizontal="center"/>
    </xf>
    <xf numFmtId="0" fontId="5" fillId="2" borderId="0" xfId="0" applyFont="1" applyFill="1" applyAlignment="1">
      <alignment horizontal="center"/>
    </xf>
    <xf numFmtId="0" fontId="22" fillId="2" borderId="0" xfId="0" applyFont="1" applyFill="1"/>
    <xf numFmtId="0" fontId="3" fillId="2" borderId="1" xfId="0" applyFont="1" applyFill="1" applyBorder="1" applyAlignment="1">
      <alignment horizontal="center"/>
    </xf>
    <xf numFmtId="0" fontId="24" fillId="2" borderId="0" xfId="0" applyFont="1" applyFill="1" applyAlignment="1">
      <alignment horizontal="right"/>
    </xf>
    <xf numFmtId="0" fontId="16" fillId="0" borderId="0" xfId="0" applyFont="1" applyAlignment="1">
      <alignment horizontal="center" vertical="center"/>
    </xf>
    <xf numFmtId="0" fontId="16" fillId="0" borderId="0" xfId="0" applyFont="1" applyAlignment="1">
      <alignment horizontal="right" vertical="top"/>
    </xf>
    <xf numFmtId="0" fontId="16" fillId="0" borderId="0" xfId="0" applyFont="1" applyAlignment="1">
      <alignment horizontal="right"/>
    </xf>
    <xf numFmtId="0" fontId="6" fillId="2" borderId="0" xfId="0" applyFont="1" applyFill="1" applyAlignment="1">
      <alignment horizontal="left"/>
    </xf>
    <xf numFmtId="0" fontId="24" fillId="2" borderId="0" xfId="0" applyFont="1" applyFill="1" applyBorder="1" applyAlignment="1">
      <alignment horizontal="right"/>
    </xf>
    <xf numFmtId="0" fontId="4" fillId="2" borderId="0" xfId="0" applyFont="1" applyFill="1" applyAlignment="1"/>
    <xf numFmtId="0" fontId="19" fillId="2" borderId="6" xfId="0" applyFont="1" applyFill="1" applyBorder="1" applyAlignment="1">
      <alignment horizontal="center"/>
    </xf>
    <xf numFmtId="0" fontId="19" fillId="2" borderId="7" xfId="0" applyFont="1" applyFill="1" applyBorder="1" applyAlignment="1">
      <alignment horizontal="center"/>
    </xf>
    <xf numFmtId="0" fontId="19" fillId="2" borderId="8" xfId="0" applyFont="1" applyFill="1" applyBorder="1" applyAlignment="1">
      <alignment horizontal="center"/>
    </xf>
    <xf numFmtId="0" fontId="19" fillId="2" borderId="9" xfId="0" applyFont="1" applyFill="1" applyBorder="1" applyAlignment="1">
      <alignment horizontal="center"/>
    </xf>
    <xf numFmtId="0" fontId="7" fillId="2" borderId="0" xfId="0" applyFont="1" applyFill="1" applyAlignment="1">
      <alignment horizontal="center"/>
    </xf>
    <xf numFmtId="0" fontId="7" fillId="2" borderId="0" xfId="0" applyFont="1" applyFill="1"/>
    <xf numFmtId="0" fontId="6" fillId="2" borderId="0" xfId="0" applyFont="1" applyFill="1" applyAlignment="1">
      <alignment horizontal="right"/>
    </xf>
    <xf numFmtId="49" fontId="6" fillId="2" borderId="0" xfId="0" applyNumberFormat="1" applyFont="1" applyFill="1" applyAlignment="1">
      <alignment horizontal="center"/>
    </xf>
    <xf numFmtId="0" fontId="32" fillId="2" borderId="0" xfId="0" applyFont="1" applyFill="1" applyAlignment="1">
      <alignment wrapText="1"/>
    </xf>
    <xf numFmtId="0" fontId="5" fillId="0" borderId="0" xfId="0" applyFont="1" applyFill="1" applyBorder="1"/>
    <xf numFmtId="0" fontId="34" fillId="2" borderId="0" xfId="0" applyFont="1" applyFill="1" applyAlignment="1">
      <alignment horizontal="center" wrapText="1"/>
    </xf>
    <xf numFmtId="0" fontId="16" fillId="2" borderId="0" xfId="0" applyFont="1" applyFill="1" applyBorder="1" applyAlignment="1"/>
    <xf numFmtId="0" fontId="6" fillId="2" borderId="0" xfId="0" applyFont="1" applyFill="1" applyBorder="1" applyAlignment="1"/>
    <xf numFmtId="0" fontId="16" fillId="0" borderId="0" xfId="0" applyFont="1" applyAlignment="1">
      <alignment horizontal="left" vertical="top" wrapText="1"/>
    </xf>
    <xf numFmtId="0" fontId="5" fillId="2" borderId="0" xfId="0" applyFont="1" applyFill="1" applyAlignment="1">
      <alignment horizontal="justify"/>
    </xf>
    <xf numFmtId="0" fontId="2" fillId="2" borderId="0" xfId="0" applyFont="1" applyFill="1"/>
    <xf numFmtId="0" fontId="2" fillId="2" borderId="0" xfId="0" applyFont="1" applyFill="1" applyBorder="1"/>
    <xf numFmtId="0" fontId="5" fillId="2" borderId="0" xfId="0" applyFont="1" applyFill="1" applyBorder="1" applyAlignment="1">
      <alignment horizontal="right"/>
    </xf>
    <xf numFmtId="0" fontId="37" fillId="0" borderId="0" xfId="0" applyFont="1" applyAlignment="1">
      <alignment horizontal="center"/>
    </xf>
    <xf numFmtId="0" fontId="9" fillId="2" borderId="0" xfId="0" applyFont="1" applyFill="1" applyBorder="1" applyAlignment="1">
      <alignment horizontal="left" vertical="top" wrapText="1"/>
    </xf>
    <xf numFmtId="0" fontId="9" fillId="2" borderId="0" xfId="0" applyFont="1" applyFill="1" applyAlignment="1">
      <alignment horizontal="center" wrapText="1"/>
    </xf>
    <xf numFmtId="0" fontId="9" fillId="2" borderId="0" xfId="0" applyFont="1" applyFill="1" applyBorder="1" applyAlignment="1">
      <alignment horizontal="left" wrapText="1"/>
    </xf>
    <xf numFmtId="0" fontId="0" fillId="2" borderId="0" xfId="0" applyFill="1" applyBorder="1" applyAlignment="1">
      <alignment wrapText="1"/>
    </xf>
    <xf numFmtId="0" fontId="38" fillId="2" borderId="0" xfId="0" applyFont="1" applyFill="1"/>
    <xf numFmtId="0" fontId="38" fillId="2" borderId="0" xfId="0" applyFont="1" applyFill="1" applyBorder="1" applyAlignment="1">
      <alignment horizontal="center"/>
    </xf>
    <xf numFmtId="0" fontId="2" fillId="2" borderId="0" xfId="0" applyFont="1" applyFill="1" applyBorder="1" applyAlignment="1">
      <alignment horizontal="right"/>
    </xf>
    <xf numFmtId="0" fontId="36" fillId="2" borderId="0" xfId="0" applyFont="1" applyFill="1" applyBorder="1" applyAlignment="1">
      <alignment horizontal="center"/>
    </xf>
    <xf numFmtId="0" fontId="4" fillId="0" borderId="0" xfId="0" applyFont="1"/>
    <xf numFmtId="0" fontId="3" fillId="0" borderId="0" xfId="0" applyFont="1" applyBorder="1" applyAlignment="1">
      <alignment horizontal="center"/>
    </xf>
    <xf numFmtId="0" fontId="35" fillId="2" borderId="0" xfId="0" applyFont="1" applyFill="1" applyAlignment="1">
      <alignment horizontal="center"/>
    </xf>
    <xf numFmtId="0" fontId="10" fillId="2" borderId="0" xfId="0" applyFont="1" applyFill="1" applyAlignment="1"/>
    <xf numFmtId="1" fontId="3" fillId="2" borderId="1" xfId="0" applyNumberFormat="1" applyFont="1" applyFill="1" applyBorder="1" applyAlignment="1">
      <alignment horizontal="center"/>
    </xf>
    <xf numFmtId="0" fontId="0" fillId="0" borderId="0" xfId="0" applyAlignment="1">
      <alignment wrapText="1"/>
    </xf>
    <xf numFmtId="0" fontId="12" fillId="2" borderId="0" xfId="0" applyFont="1" applyFill="1" applyAlignment="1">
      <alignment horizontal="left"/>
    </xf>
    <xf numFmtId="0" fontId="9" fillId="2" borderId="0" xfId="0" applyFont="1" applyFill="1" applyAlignment="1">
      <alignment horizontal="justify" wrapText="1"/>
    </xf>
    <xf numFmtId="0" fontId="32" fillId="2" borderId="0" xfId="0" applyFont="1" applyFill="1" applyAlignment="1">
      <alignment horizontal="center"/>
    </xf>
    <xf numFmtId="0" fontId="3" fillId="2" borderId="0" xfId="0" applyFont="1" applyFill="1" applyAlignment="1">
      <alignment horizontal="center" vertical="center"/>
    </xf>
    <xf numFmtId="0" fontId="10" fillId="2" borderId="0" xfId="0" applyFont="1" applyFill="1" applyAlignment="1">
      <alignment horizontal="center" vertical="center"/>
    </xf>
    <xf numFmtId="0" fontId="0" fillId="2" borderId="0" xfId="0" applyFill="1" applyAlignment="1">
      <alignment vertical="center"/>
    </xf>
    <xf numFmtId="0" fontId="16" fillId="0" borderId="0" xfId="0" applyFont="1" applyAlignment="1">
      <alignment horizontal="justify" vertical="top" wrapText="1"/>
    </xf>
    <xf numFmtId="0" fontId="16" fillId="0" borderId="0" xfId="0" applyFont="1" applyAlignment="1">
      <alignment wrapText="1"/>
    </xf>
    <xf numFmtId="0" fontId="16" fillId="0" borderId="0" xfId="0" applyFont="1" applyAlignment="1">
      <alignment horizontal="justify" vertical="center" wrapText="1"/>
    </xf>
    <xf numFmtId="0" fontId="16" fillId="0" borderId="0" xfId="0" applyFont="1" applyAlignment="1">
      <alignment horizontal="justify" vertical="top"/>
    </xf>
    <xf numFmtId="0" fontId="6" fillId="2" borderId="0" xfId="0" applyNumberFormat="1" applyFont="1" applyFill="1" applyAlignment="1">
      <alignment horizontal="center"/>
    </xf>
    <xf numFmtId="0" fontId="16" fillId="2" borderId="0" xfId="0" applyFont="1" applyFill="1" applyAlignment="1">
      <alignment horizontal="right"/>
    </xf>
    <xf numFmtId="165" fontId="16" fillId="2" borderId="0" xfId="0" applyNumberFormat="1" applyFont="1" applyFill="1"/>
    <xf numFmtId="0" fontId="9" fillId="2" borderId="0" xfId="0" applyFont="1" applyFill="1" applyAlignment="1">
      <alignment wrapText="1"/>
    </xf>
    <xf numFmtId="0" fontId="9" fillId="2" borderId="0" xfId="0" applyFont="1" applyFill="1" applyAlignment="1"/>
    <xf numFmtId="0" fontId="9" fillId="2" borderId="0" xfId="0" applyNumberFormat="1" applyFont="1" applyFill="1" applyAlignment="1">
      <alignment horizontal="center"/>
    </xf>
    <xf numFmtId="0" fontId="9" fillId="2" borderId="0" xfId="0" applyNumberFormat="1" applyFont="1" applyFill="1" applyAlignment="1">
      <alignment horizontal="center" vertical="top"/>
    </xf>
    <xf numFmtId="0" fontId="0" fillId="2" borderId="0" xfId="0" applyFill="1" applyAlignment="1">
      <alignment horizontal="justify" wrapText="1"/>
    </xf>
    <xf numFmtId="0" fontId="9" fillId="2" borderId="0" xfId="0" applyFont="1" applyFill="1" applyAlignment="1">
      <alignment vertical="top" wrapText="1"/>
    </xf>
    <xf numFmtId="0" fontId="9" fillId="2" borderId="0" xfId="0" applyFont="1" applyFill="1" applyAlignment="1">
      <alignment horizontal="center" vertical="top" wrapText="1"/>
    </xf>
    <xf numFmtId="0" fontId="5" fillId="2" borderId="0" xfId="0" applyFont="1" applyFill="1" applyAlignment="1">
      <alignment vertical="center" wrapText="1"/>
    </xf>
    <xf numFmtId="0" fontId="9" fillId="2" borderId="0" xfId="0" applyFont="1" applyFill="1" applyAlignment="1">
      <alignment vertical="center"/>
    </xf>
    <xf numFmtId="0" fontId="38" fillId="2" borderId="0" xfId="0" applyFont="1" applyFill="1" applyBorder="1"/>
    <xf numFmtId="166" fontId="0" fillId="2" borderId="0" xfId="0" applyNumberFormat="1" applyFill="1" applyBorder="1"/>
    <xf numFmtId="0" fontId="14" fillId="0" borderId="0" xfId="0" applyFont="1" applyAlignment="1"/>
    <xf numFmtId="0" fontId="41" fillId="2" borderId="0" xfId="0" applyFont="1" applyFill="1" applyAlignment="1">
      <alignment horizontal="left" indent="8"/>
    </xf>
    <xf numFmtId="0" fontId="41" fillId="2" borderId="0" xfId="0" applyNumberFormat="1" applyFont="1" applyFill="1" applyAlignment="1">
      <alignment horizontal="center"/>
    </xf>
    <xf numFmtId="0" fontId="41" fillId="2" borderId="0" xfId="0" applyFont="1" applyFill="1" applyAlignment="1">
      <alignment horizontal="justify" wrapText="1"/>
    </xf>
    <xf numFmtId="49" fontId="41" fillId="2" borderId="0" xfId="0" applyNumberFormat="1" applyFont="1" applyFill="1" applyAlignment="1">
      <alignment horizontal="center"/>
    </xf>
    <xf numFmtId="0" fontId="32" fillId="2" borderId="0" xfId="0" applyFont="1" applyFill="1" applyAlignment="1">
      <alignment horizontal="justify" wrapText="1"/>
    </xf>
    <xf numFmtId="0" fontId="41" fillId="2" borderId="0" xfId="0" applyFont="1" applyFill="1" applyAlignment="1">
      <alignment horizontal="justify"/>
    </xf>
    <xf numFmtId="0" fontId="41" fillId="2" borderId="0" xfId="0" applyFont="1" applyFill="1" applyAlignment="1">
      <alignment horizontal="center"/>
    </xf>
    <xf numFmtId="0" fontId="42" fillId="2" borderId="0" xfId="0" applyFont="1" applyFill="1" applyAlignment="1">
      <alignment horizontal="center"/>
    </xf>
    <xf numFmtId="0" fontId="42" fillId="2" borderId="0" xfId="0" applyFont="1" applyFill="1" applyAlignment="1"/>
    <xf numFmtId="0" fontId="3" fillId="2" borderId="0" xfId="0" applyFont="1" applyFill="1" applyAlignment="1"/>
    <xf numFmtId="0" fontId="42" fillId="2" borderId="0" xfId="0" applyFont="1" applyFill="1" applyBorder="1"/>
    <xf numFmtId="0" fontId="32" fillId="2" borderId="0" xfId="0" applyFont="1" applyFill="1"/>
    <xf numFmtId="0" fontId="41" fillId="2" borderId="0" xfId="0" applyFont="1" applyFill="1"/>
    <xf numFmtId="0" fontId="43" fillId="2" borderId="0" xfId="0" applyFont="1" applyFill="1"/>
    <xf numFmtId="0" fontId="42" fillId="2" borderId="0" xfId="0" applyFont="1" applyFill="1"/>
    <xf numFmtId="0" fontId="41" fillId="2" borderId="0" xfId="0" applyFont="1" applyFill="1" applyAlignment="1">
      <alignment horizontal="left" wrapText="1"/>
    </xf>
    <xf numFmtId="0" fontId="32" fillId="2" borderId="1" xfId="0" applyFont="1" applyFill="1" applyBorder="1"/>
    <xf numFmtId="0" fontId="32" fillId="2" borderId="0" xfId="0" applyFont="1" applyFill="1" applyBorder="1" applyAlignment="1"/>
    <xf numFmtId="0" fontId="32" fillId="2" borderId="0" xfId="0" applyFont="1" applyFill="1" applyAlignment="1">
      <alignment horizontal="left" wrapText="1"/>
    </xf>
    <xf numFmtId="0" fontId="32" fillId="2" borderId="0" xfId="0" applyFont="1" applyFill="1" applyBorder="1" applyAlignment="1">
      <alignment horizontal="center"/>
    </xf>
    <xf numFmtId="0" fontId="32" fillId="2" borderId="0" xfId="0" applyFont="1" applyFill="1" applyBorder="1"/>
    <xf numFmtId="0" fontId="32" fillId="0" borderId="0" xfId="0" applyFont="1"/>
    <xf numFmtId="0" fontId="41" fillId="2" borderId="0" xfId="0" applyFont="1" applyFill="1" applyAlignment="1"/>
    <xf numFmtId="0" fontId="32" fillId="0" borderId="0" xfId="0" applyFont="1" applyBorder="1"/>
    <xf numFmtId="0" fontId="41" fillId="2" borderId="0" xfId="0" applyFont="1" applyFill="1" applyAlignment="1">
      <alignment horizontal="left" vertical="top" wrapText="1"/>
    </xf>
    <xf numFmtId="0" fontId="9" fillId="2" borderId="1" xfId="0" applyFont="1" applyFill="1" applyBorder="1"/>
    <xf numFmtId="0" fontId="9" fillId="2" borderId="0" xfId="0" applyFont="1" applyFill="1" applyAlignment="1">
      <alignment horizontal="justify" vertical="top" wrapText="1"/>
    </xf>
    <xf numFmtId="0" fontId="25" fillId="2" borderId="0" xfId="0" applyFont="1" applyFill="1" applyAlignment="1">
      <alignment wrapText="1"/>
    </xf>
    <xf numFmtId="0" fontId="0" fillId="0" borderId="0" xfId="0" applyAlignment="1">
      <alignment vertical="top"/>
    </xf>
    <xf numFmtId="0" fontId="3" fillId="2" borderId="0" xfId="0" applyFont="1" applyFill="1" applyAlignment="1">
      <alignment horizontal="right"/>
    </xf>
    <xf numFmtId="0" fontId="3" fillId="2" borderId="0" xfId="0" applyFont="1" applyFill="1" applyBorder="1"/>
    <xf numFmtId="0" fontId="3" fillId="0" borderId="0" xfId="0" applyFont="1" applyFill="1" applyBorder="1" applyAlignment="1">
      <alignment horizontal="center"/>
    </xf>
    <xf numFmtId="0" fontId="3" fillId="2" borderId="0" xfId="0" applyFont="1" applyFill="1" applyBorder="1" applyAlignment="1">
      <alignment horizontal="center"/>
    </xf>
    <xf numFmtId="0" fontId="39" fillId="2" borderId="0" xfId="0" applyFont="1" applyFill="1"/>
    <xf numFmtId="0" fontId="39" fillId="2" borderId="0" xfId="0" applyFont="1" applyFill="1" applyAlignment="1">
      <alignment horizontal="center"/>
    </xf>
    <xf numFmtId="49" fontId="3" fillId="2" borderId="0" xfId="0" applyNumberFormat="1" applyFont="1" applyFill="1" applyAlignment="1">
      <alignment horizontal="center"/>
    </xf>
    <xf numFmtId="0" fontId="9" fillId="3" borderId="0" xfId="0" applyFont="1" applyFill="1" applyBorder="1" applyAlignment="1">
      <alignment horizontal="center"/>
    </xf>
    <xf numFmtId="0" fontId="3" fillId="3" borderId="0" xfId="0" applyFont="1" applyFill="1" applyAlignment="1">
      <alignment horizontal="right"/>
    </xf>
    <xf numFmtId="0" fontId="3" fillId="2" borderId="0" xfId="0" applyNumberFormat="1" applyFont="1" applyFill="1" applyAlignment="1">
      <alignment horizontal="center"/>
    </xf>
    <xf numFmtId="0" fontId="3" fillId="2" borderId="0" xfId="0" applyFont="1" applyFill="1" applyBorder="1" applyAlignment="1"/>
    <xf numFmtId="0" fontId="6" fillId="2" borderId="0" xfId="0" applyFont="1" applyFill="1" applyAlignment="1"/>
    <xf numFmtId="0" fontId="3" fillId="2" borderId="0" xfId="0" applyFont="1" applyFill="1" applyAlignment="1">
      <alignment horizontal="left"/>
    </xf>
    <xf numFmtId="0" fontId="11" fillId="2" borderId="0" xfId="0" applyFont="1" applyFill="1" applyAlignment="1">
      <alignment horizontal="justify"/>
    </xf>
    <xf numFmtId="0" fontId="12" fillId="2" borderId="0" xfId="0" applyFont="1" applyFill="1" applyAlignment="1">
      <alignment horizontal="left" vertical="top" wrapText="1"/>
    </xf>
    <xf numFmtId="0" fontId="21" fillId="2" borderId="0" xfId="0" applyFont="1" applyFill="1"/>
    <xf numFmtId="0" fontId="21" fillId="2" borderId="0" xfId="0" applyFont="1" applyFill="1" applyAlignment="1">
      <alignment horizontal="center"/>
    </xf>
    <xf numFmtId="166" fontId="9" fillId="2" borderId="0" xfId="0" applyNumberFormat="1" applyFont="1" applyFill="1" applyAlignment="1">
      <alignment horizontal="center"/>
    </xf>
    <xf numFmtId="0" fontId="32" fillId="2" borderId="0" xfId="0" applyFont="1" applyFill="1" applyAlignment="1">
      <alignment horizontal="justify"/>
    </xf>
    <xf numFmtId="0" fontId="3" fillId="0" borderId="0" xfId="0" applyFont="1"/>
    <xf numFmtId="3" fontId="9" fillId="2" borderId="0" xfId="0" applyNumberFormat="1" applyFont="1" applyFill="1"/>
    <xf numFmtId="49" fontId="9" fillId="2" borderId="0" xfId="0" applyNumberFormat="1" applyFont="1" applyFill="1" applyAlignment="1">
      <alignment horizontal="right"/>
    </xf>
    <xf numFmtId="49" fontId="3" fillId="2" borderId="0" xfId="0" applyNumberFormat="1" applyFont="1" applyFill="1" applyAlignment="1">
      <alignment horizontal="right"/>
    </xf>
    <xf numFmtId="0" fontId="9" fillId="3" borderId="0" xfId="0" applyFont="1" applyFill="1" applyBorder="1"/>
    <xf numFmtId="0" fontId="9" fillId="3" borderId="0" xfId="0" applyFont="1" applyFill="1"/>
    <xf numFmtId="4" fontId="9" fillId="3" borderId="0" xfId="0" applyNumberFormat="1" applyFont="1" applyFill="1" applyBorder="1"/>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44" fillId="2" borderId="0" xfId="0" applyFont="1" applyFill="1" applyAlignment="1">
      <alignment wrapText="1"/>
    </xf>
    <xf numFmtId="0" fontId="3" fillId="2" borderId="0" xfId="0" applyFont="1" applyFill="1" applyAlignment="1">
      <alignment wrapText="1"/>
    </xf>
    <xf numFmtId="0" fontId="3" fillId="2" borderId="0" xfId="0" applyFont="1" applyFill="1" applyAlignment="1">
      <alignment horizontal="center" wrapText="1"/>
    </xf>
    <xf numFmtId="0" fontId="9" fillId="2" borderId="0" xfId="0" applyFont="1" applyFill="1" applyBorder="1"/>
    <xf numFmtId="0" fontId="44" fillId="2" borderId="0" xfId="0" applyFont="1" applyFill="1" applyAlignment="1">
      <alignment vertical="top" wrapText="1"/>
    </xf>
    <xf numFmtId="0" fontId="3" fillId="2" borderId="0" xfId="0" applyFont="1" applyFill="1" applyAlignment="1">
      <alignment horizontal="justify" wrapText="1"/>
    </xf>
    <xf numFmtId="0" fontId="9" fillId="0" borderId="0" xfId="0" applyFont="1"/>
    <xf numFmtId="0" fontId="5" fillId="2" borderId="0" xfId="0" applyFont="1" applyFill="1" applyAlignment="1">
      <alignment horizontal="center" vertical="center"/>
    </xf>
    <xf numFmtId="0" fontId="5" fillId="2" borderId="0" xfId="0" applyFont="1" applyFill="1" applyAlignment="1">
      <alignment vertical="center"/>
    </xf>
    <xf numFmtId="49" fontId="30" fillId="2" borderId="0" xfId="0" applyNumberFormat="1" applyFont="1" applyFill="1" applyAlignment="1">
      <alignment horizontal="left" vertical="center"/>
    </xf>
    <xf numFmtId="0" fontId="22" fillId="2" borderId="0" xfId="0" applyFont="1" applyFill="1" applyAlignment="1">
      <alignment vertical="center"/>
    </xf>
    <xf numFmtId="0" fontId="8" fillId="2" borderId="0" xfId="0" applyFont="1" applyFill="1" applyAlignment="1">
      <alignment vertical="center"/>
    </xf>
    <xf numFmtId="166" fontId="0" fillId="2" borderId="0" xfId="0" applyNumberFormat="1" applyFill="1" applyBorder="1" applyAlignment="1">
      <alignment wrapText="1"/>
    </xf>
    <xf numFmtId="0" fontId="0" fillId="2" borderId="0" xfId="0" applyFill="1" applyAlignment="1">
      <alignment vertical="top"/>
    </xf>
    <xf numFmtId="166" fontId="0" fillId="2" borderId="0" xfId="0" applyNumberFormat="1" applyFill="1" applyBorder="1" applyAlignment="1"/>
    <xf numFmtId="0" fontId="1" fillId="2" borderId="0" xfId="0" applyFont="1" applyFill="1" applyBorder="1"/>
    <xf numFmtId="0" fontId="40" fillId="2" borderId="0" xfId="0" applyFont="1" applyFill="1" applyAlignment="1">
      <alignment vertical="top"/>
    </xf>
    <xf numFmtId="0" fontId="0" fillId="2" borderId="0" xfId="0" applyFill="1" applyBorder="1" applyAlignment="1">
      <alignment horizontal="left"/>
    </xf>
    <xf numFmtId="0" fontId="9" fillId="0" borderId="0" xfId="0" applyFont="1" applyAlignment="1">
      <alignment horizontal="left"/>
    </xf>
    <xf numFmtId="0" fontId="9" fillId="0" borderId="0" xfId="0" applyFont="1" applyAlignment="1">
      <alignment horizontal="justify"/>
    </xf>
    <xf numFmtId="0" fontId="9" fillId="0" borderId="0" xfId="0" applyFont="1" applyAlignment="1">
      <alignment horizontal="right"/>
    </xf>
    <xf numFmtId="0" fontId="9" fillId="0" borderId="0" xfId="0" applyFont="1" applyAlignment="1">
      <alignment horizontal="justify" wrapText="1"/>
    </xf>
    <xf numFmtId="0" fontId="32" fillId="0" borderId="0" xfId="0" applyFont="1" applyAlignment="1">
      <alignment horizontal="right"/>
    </xf>
    <xf numFmtId="0" fontId="32" fillId="0" borderId="0" xfId="0" applyFont="1" applyAlignment="1">
      <alignment horizontal="left"/>
    </xf>
    <xf numFmtId="0" fontId="9" fillId="0" borderId="0" xfId="0" applyFont="1" applyAlignment="1">
      <alignment horizontal="right" vertical="top"/>
    </xf>
    <xf numFmtId="0" fontId="9" fillId="0" borderId="0" xfId="0" applyFont="1" applyAlignment="1">
      <alignment horizontal="justify" vertical="top"/>
    </xf>
    <xf numFmtId="0" fontId="3" fillId="0" borderId="0" xfId="0" applyFont="1" applyAlignment="1"/>
    <xf numFmtId="0" fontId="9" fillId="0" borderId="0" xfId="0" applyFont="1" applyAlignment="1"/>
    <xf numFmtId="0" fontId="46" fillId="0" borderId="0" xfId="2" applyFont="1" applyAlignment="1" applyProtection="1"/>
    <xf numFmtId="0" fontId="9" fillId="0" borderId="0" xfId="0" applyFont="1" applyAlignment="1">
      <alignment horizontal="left" wrapText="1"/>
    </xf>
    <xf numFmtId="0" fontId="16" fillId="0" borderId="0" xfId="0" applyFont="1" applyAlignment="1">
      <alignment vertical="top" wrapText="1"/>
    </xf>
    <xf numFmtId="0" fontId="32"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xf>
    <xf numFmtId="0" fontId="9" fillId="2" borderId="0" xfId="0" applyFont="1" applyFill="1" applyBorder="1" applyAlignment="1">
      <alignment horizontal="justify" vertical="top" wrapText="1"/>
    </xf>
    <xf numFmtId="0" fontId="0" fillId="2" borderId="0" xfId="0" applyFill="1" applyBorder="1" applyAlignment="1">
      <alignment vertical="center"/>
    </xf>
    <xf numFmtId="0" fontId="0" fillId="5" borderId="0" xfId="0" applyFill="1"/>
    <xf numFmtId="0" fontId="0" fillId="0" borderId="0" xfId="0" applyFill="1"/>
    <xf numFmtId="0" fontId="16" fillId="2" borderId="0" xfId="0" applyFont="1" applyFill="1" applyAlignment="1">
      <alignment vertical="top" wrapText="1"/>
    </xf>
    <xf numFmtId="0" fontId="0" fillId="0" borderId="0" xfId="0" applyAlignment="1">
      <alignment horizontal="justify"/>
    </xf>
    <xf numFmtId="0" fontId="24" fillId="0" borderId="0" xfId="0" applyFont="1" applyAlignment="1">
      <alignment horizontal="justify"/>
    </xf>
    <xf numFmtId="0" fontId="16" fillId="2" borderId="0" xfId="0" applyFont="1" applyFill="1" applyAlignment="1">
      <alignment horizontal="justify" vertical="center" wrapText="1"/>
    </xf>
    <xf numFmtId="0" fontId="0" fillId="0" borderId="0" xfId="0" applyAlignment="1">
      <alignment horizontal="justify" vertical="center"/>
    </xf>
    <xf numFmtId="0" fontId="11" fillId="2" borderId="0" xfId="0" applyFont="1" applyFill="1" applyAlignment="1"/>
    <xf numFmtId="0" fontId="9" fillId="2" borderId="0" xfId="0" applyFont="1" applyFill="1" applyBorder="1" applyAlignment="1">
      <alignment horizontal="center"/>
    </xf>
    <xf numFmtId="0" fontId="9" fillId="0" borderId="0" xfId="0" applyFont="1" applyFill="1"/>
    <xf numFmtId="0" fontId="9" fillId="2" borderId="0" xfId="0" applyFont="1" applyFill="1" applyBorder="1" applyAlignment="1"/>
    <xf numFmtId="0" fontId="9" fillId="2" borderId="0" xfId="0" applyFont="1" applyFill="1" applyBorder="1" applyAlignment="1">
      <alignment wrapText="1"/>
    </xf>
    <xf numFmtId="0" fontId="9" fillId="0" borderId="0" xfId="0" applyFont="1" applyBorder="1" applyAlignment="1">
      <alignment wrapText="1"/>
    </xf>
    <xf numFmtId="0" fontId="9" fillId="2" borderId="0" xfId="0" applyFont="1" applyFill="1" applyBorder="1" applyAlignment="1">
      <alignment horizontal="center" wrapText="1"/>
    </xf>
    <xf numFmtId="166" fontId="9" fillId="2" borderId="0" xfId="0" applyNumberFormat="1" applyFont="1" applyFill="1" applyBorder="1" applyAlignment="1">
      <alignment horizontal="center"/>
    </xf>
    <xf numFmtId="0" fontId="3" fillId="2" borderId="1" xfId="0" applyFont="1" applyFill="1" applyBorder="1" applyAlignment="1"/>
    <xf numFmtId="0" fontId="32" fillId="0" borderId="1" xfId="0" applyFont="1" applyBorder="1"/>
    <xf numFmtId="0" fontId="32" fillId="2" borderId="0" xfId="0" applyFont="1" applyFill="1" applyAlignment="1"/>
    <xf numFmtId="0" fontId="12" fillId="2" borderId="0" xfId="0" applyFont="1" applyFill="1" applyAlignment="1"/>
    <xf numFmtId="0" fontId="9" fillId="2" borderId="0" xfId="0" applyFont="1" applyFill="1" applyAlignment="1">
      <alignment horizontal="left" indent="12"/>
    </xf>
    <xf numFmtId="166" fontId="32" fillId="2" borderId="0" xfId="0" applyNumberFormat="1" applyFont="1" applyFill="1" applyBorder="1" applyAlignment="1"/>
    <xf numFmtId="166" fontId="32" fillId="2" borderId="0" xfId="0" applyNumberFormat="1" applyFont="1" applyFill="1" applyBorder="1" applyAlignment="1">
      <alignment horizontal="center"/>
    </xf>
    <xf numFmtId="166" fontId="32" fillId="2" borderId="0" xfId="0" applyNumberFormat="1" applyFont="1" applyFill="1" applyBorder="1"/>
    <xf numFmtId="0" fontId="32" fillId="2" borderId="0" xfId="0" applyNumberFormat="1" applyFont="1" applyFill="1" applyBorder="1" applyAlignment="1"/>
    <xf numFmtId="0" fontId="32" fillId="2" borderId="0" xfId="0" applyNumberFormat="1" applyFont="1" applyFill="1" applyBorder="1"/>
    <xf numFmtId="168" fontId="9" fillId="2" borderId="0" xfId="1" applyNumberFormat="1" applyFont="1" applyFill="1"/>
    <xf numFmtId="3" fontId="3" fillId="2" borderId="0" xfId="0" applyNumberFormat="1" applyFont="1" applyFill="1"/>
    <xf numFmtId="168" fontId="3" fillId="2" borderId="0" xfId="1" applyNumberFormat="1" applyFont="1" applyFill="1"/>
    <xf numFmtId="0" fontId="39" fillId="2" borderId="0" xfId="0" applyFont="1" applyFill="1" applyAlignment="1">
      <alignment horizontal="left"/>
    </xf>
    <xf numFmtId="0" fontId="9" fillId="0" borderId="0" xfId="0" applyFont="1" applyAlignment="1">
      <alignment horizontal="left" vertical="top" wrapText="1"/>
    </xf>
    <xf numFmtId="0" fontId="9" fillId="2" borderId="0" xfId="0" applyNumberFormat="1" applyFont="1" applyFill="1" applyAlignment="1">
      <alignment horizontal="justify" vertical="top" wrapText="1"/>
    </xf>
    <xf numFmtId="0" fontId="9" fillId="0" borderId="0" xfId="0" applyNumberFormat="1" applyFont="1" applyAlignment="1">
      <alignment horizontal="justify" vertical="top" wrapText="1"/>
    </xf>
    <xf numFmtId="0" fontId="32" fillId="0" borderId="0" xfId="0" applyFont="1" applyAlignment="1">
      <alignment horizontal="center"/>
    </xf>
    <xf numFmtId="0" fontId="32" fillId="0" borderId="0" xfId="0" applyFont="1" applyAlignment="1">
      <alignment horizontal="left" wrapText="1"/>
    </xf>
    <xf numFmtId="0" fontId="9" fillId="2" borderId="0" xfId="0" applyFont="1" applyFill="1" applyBorder="1" applyAlignment="1">
      <alignment horizontal="left"/>
    </xf>
    <xf numFmtId="0" fontId="32" fillId="2" borderId="0" xfId="0" applyFont="1" applyFill="1" applyBorder="1" applyAlignment="1">
      <alignment horizontal="left"/>
    </xf>
    <xf numFmtId="0" fontId="9" fillId="2" borderId="0" xfId="0" applyFont="1" applyFill="1" applyBorder="1" applyAlignment="1">
      <alignment horizontal="right"/>
    </xf>
    <xf numFmtId="0" fontId="9" fillId="0" borderId="0" xfId="0" applyFont="1" applyBorder="1" applyAlignment="1">
      <alignment horizontal="right"/>
    </xf>
    <xf numFmtId="0" fontId="10" fillId="0" borderId="0" xfId="0" applyFont="1" applyAlignment="1"/>
    <xf numFmtId="0" fontId="3" fillId="0" borderId="0" xfId="0" applyFont="1" applyAlignment="1">
      <alignment horizontal="center" vertical="center" wrapText="1"/>
    </xf>
    <xf numFmtId="0" fontId="3" fillId="0" borderId="0" xfId="0" applyFont="1" applyAlignment="1">
      <alignment vertical="center" wrapText="1"/>
    </xf>
    <xf numFmtId="0" fontId="9" fillId="0" borderId="0" xfId="0" applyFont="1" applyAlignment="1">
      <alignment horizontal="center" vertical="top" wrapText="1"/>
    </xf>
    <xf numFmtId="0" fontId="9" fillId="0" borderId="0" xfId="0" applyFont="1" applyBorder="1" applyAlignment="1">
      <alignment horizontal="center"/>
    </xf>
    <xf numFmtId="0" fontId="11" fillId="0" borderId="0" xfId="0" applyFont="1" applyBorder="1" applyAlignment="1">
      <alignment horizontal="center"/>
    </xf>
    <xf numFmtId="0" fontId="9" fillId="0" borderId="0" xfId="0" applyFont="1" applyBorder="1"/>
    <xf numFmtId="0" fontId="11" fillId="0" borderId="0" xfId="0" applyFont="1"/>
    <xf numFmtId="0" fontId="9" fillId="6" borderId="0" xfId="0" applyFont="1" applyFill="1"/>
    <xf numFmtId="0" fontId="9" fillId="6" borderId="0" xfId="0" applyFont="1" applyFill="1" applyBorder="1"/>
    <xf numFmtId="0" fontId="9" fillId="0" borderId="0" xfId="0" applyFont="1" applyAlignment="1">
      <alignment horizontal="center" vertical="center"/>
    </xf>
    <xf numFmtId="0" fontId="3" fillId="0" borderId="0" xfId="0" applyFont="1" applyAlignment="1">
      <alignment vertical="top" wrapText="1"/>
    </xf>
    <xf numFmtId="0" fontId="9" fillId="0" borderId="0" xfId="0" applyFont="1" applyFill="1" applyAlignment="1">
      <alignment horizontal="center"/>
    </xf>
    <xf numFmtId="0" fontId="32" fillId="0" borderId="0" xfId="0" applyFont="1" applyFill="1"/>
    <xf numFmtId="0" fontId="3" fillId="0" borderId="0" xfId="0" applyFont="1" applyAlignment="1">
      <alignment horizontal="center" vertical="center"/>
    </xf>
    <xf numFmtId="0" fontId="0" fillId="0" borderId="0" xfId="0" applyFill="1" applyBorder="1"/>
    <xf numFmtId="0" fontId="9" fillId="0" borderId="0" xfId="0" applyFont="1" applyFill="1" applyBorder="1" applyAlignment="1">
      <alignment vertical="top" wrapText="1"/>
    </xf>
    <xf numFmtId="0" fontId="9" fillId="0" borderId="0" xfId="0" applyFont="1" applyFill="1" applyBorder="1" applyAlignment="1">
      <alignment horizontal="center" vertical="top" wrapText="1"/>
    </xf>
    <xf numFmtId="0" fontId="32" fillId="0" borderId="0" xfId="0" applyFont="1" applyFill="1" applyBorder="1"/>
    <xf numFmtId="0" fontId="9" fillId="0" borderId="0" xfId="0" applyFont="1" applyFill="1" applyBorder="1"/>
    <xf numFmtId="0" fontId="33" fillId="2" borderId="0" xfId="0" applyFont="1" applyFill="1" applyAlignment="1">
      <alignment horizontal="justify" vertical="top" wrapText="1"/>
    </xf>
    <xf numFmtId="0" fontId="20" fillId="2" borderId="0" xfId="0" applyFont="1" applyFill="1" applyBorder="1" applyAlignment="1">
      <alignment horizontal="center"/>
    </xf>
    <xf numFmtId="0" fontId="5" fillId="2" borderId="2" xfId="0" applyFont="1" applyFill="1" applyBorder="1" applyAlignment="1">
      <alignment horizontal="center"/>
    </xf>
    <xf numFmtId="0" fontId="18" fillId="2" borderId="0" xfId="0" applyFont="1" applyFill="1" applyAlignment="1">
      <alignment horizontal="center"/>
    </xf>
    <xf numFmtId="0" fontId="9" fillId="2" borderId="0" xfId="0" applyFont="1" applyFill="1" applyAlignment="1">
      <alignment horizontal="left" vertical="top"/>
    </xf>
    <xf numFmtId="0" fontId="3" fillId="2" borderId="0" xfId="0" applyFont="1" applyFill="1" applyBorder="1" applyAlignment="1">
      <alignment horizontal="center" vertical="center"/>
    </xf>
    <xf numFmtId="166" fontId="3" fillId="2" borderId="0" xfId="0" applyNumberFormat="1" applyFont="1" applyFill="1" applyAlignment="1">
      <alignment horizontal="center"/>
    </xf>
    <xf numFmtId="166" fontId="3" fillId="2" borderId="0" xfId="0" applyNumberFormat="1" applyFont="1" applyFill="1" applyBorder="1" applyAlignment="1">
      <alignment horizontal="center"/>
    </xf>
    <xf numFmtId="168" fontId="3" fillId="2" borderId="0" xfId="0" applyNumberFormat="1" applyFont="1" applyFill="1"/>
    <xf numFmtId="3" fontId="3" fillId="2" borderId="0" xfId="0" applyNumberFormat="1" applyFont="1" applyFill="1" applyAlignment="1">
      <alignment horizontal="center"/>
    </xf>
    <xf numFmtId="0" fontId="32" fillId="2" borderId="0" xfId="0" applyFont="1" applyFill="1" applyBorder="1" applyAlignment="1">
      <alignment horizontal="center" vertical="center"/>
    </xf>
    <xf numFmtId="170" fontId="3" fillId="2" borderId="0" xfId="0" applyNumberFormat="1" applyFont="1" applyFill="1" applyBorder="1" applyAlignment="1">
      <alignment horizontal="center" vertical="center"/>
    </xf>
    <xf numFmtId="0" fontId="3" fillId="2" borderId="0" xfId="0" applyFont="1" applyFill="1" applyAlignment="1">
      <alignment horizontal="center" vertical="center" wrapText="1"/>
    </xf>
    <xf numFmtId="0" fontId="21" fillId="0" borderId="0" xfId="0" applyFont="1" applyAlignment="1">
      <alignment vertical="center"/>
    </xf>
    <xf numFmtId="0" fontId="3" fillId="0" borderId="0" xfId="0" applyFont="1" applyBorder="1" applyAlignment="1">
      <alignment horizontal="center" vertical="center"/>
    </xf>
    <xf numFmtId="0" fontId="3" fillId="0" borderId="0" xfId="0" applyFont="1" applyAlignment="1">
      <alignment vertical="center"/>
    </xf>
    <xf numFmtId="3" fontId="3" fillId="2" borderId="0" xfId="0" applyNumberFormat="1" applyFont="1" applyFill="1" applyBorder="1" applyAlignment="1">
      <alignment horizontal="center"/>
    </xf>
    <xf numFmtId="0" fontId="3" fillId="2" borderId="0" xfId="0" applyFont="1" applyFill="1" applyAlignment="1">
      <alignment horizontal="center"/>
    </xf>
    <xf numFmtId="0" fontId="49" fillId="0" borderId="0" xfId="0" applyFont="1"/>
    <xf numFmtId="168" fontId="3" fillId="2" borderId="0" xfId="1" applyNumberFormat="1" applyFont="1" applyFill="1" applyBorder="1"/>
    <xf numFmtId="0" fontId="51" fillId="7" borderId="0" xfId="4" applyFont="1" applyAlignment="1">
      <alignment horizontal="center"/>
    </xf>
    <xf numFmtId="168" fontId="1" fillId="2" borderId="12" xfId="1" applyNumberFormat="1" applyFont="1" applyFill="1" applyBorder="1"/>
    <xf numFmtId="0" fontId="9" fillId="2" borderId="0" xfId="0" applyFont="1" applyFill="1" applyAlignment="1">
      <alignment horizontal="right" vertical="center"/>
    </xf>
    <xf numFmtId="0" fontId="3" fillId="0" borderId="0" xfId="0" applyFont="1" applyAlignment="1">
      <alignment horizontal="right"/>
    </xf>
    <xf numFmtId="0" fontId="52" fillId="7" borderId="0" xfId="4" applyFont="1" applyAlignment="1">
      <alignment horizontal="center"/>
    </xf>
    <xf numFmtId="168" fontId="3" fillId="2" borderId="12" xfId="1" applyNumberFormat="1" applyFont="1" applyFill="1" applyBorder="1"/>
    <xf numFmtId="0" fontId="52" fillId="0" borderId="0" xfId="4" applyFont="1" applyFill="1" applyAlignment="1">
      <alignment horizontal="center"/>
    </xf>
    <xf numFmtId="0" fontId="3" fillId="2" borderId="0" xfId="0" applyFont="1" applyFill="1" applyAlignment="1">
      <alignment vertical="center"/>
    </xf>
    <xf numFmtId="49" fontId="3" fillId="2" borderId="0" xfId="0" applyNumberFormat="1" applyFont="1" applyFill="1" applyAlignment="1">
      <alignment vertical="center"/>
    </xf>
    <xf numFmtId="168" fontId="3" fillId="2" borderId="0" xfId="0" applyNumberFormat="1" applyFont="1" applyFill="1" applyAlignment="1">
      <alignment horizontal="right"/>
    </xf>
    <xf numFmtId="49" fontId="3" fillId="2" borderId="0" xfId="0" applyNumberFormat="1" applyFont="1" applyFill="1" applyBorder="1" applyAlignment="1">
      <alignment horizontal="right"/>
    </xf>
    <xf numFmtId="49" fontId="3" fillId="2" borderId="0" xfId="0" applyNumberFormat="1" applyFont="1" applyFill="1" applyAlignment="1">
      <alignment horizontal="left"/>
    </xf>
    <xf numFmtId="168" fontId="3" fillId="3" borderId="0" xfId="0" applyNumberFormat="1" applyFont="1" applyFill="1" applyBorder="1"/>
    <xf numFmtId="0" fontId="10" fillId="2" borderId="0" xfId="0" applyFont="1" applyFill="1" applyAlignment="1">
      <alignment horizontal="center"/>
    </xf>
    <xf numFmtId="0" fontId="4" fillId="2" borderId="0" xfId="0" applyFont="1" applyFill="1" applyBorder="1" applyAlignment="1">
      <alignment horizontal="center" vertical="center"/>
    </xf>
    <xf numFmtId="0" fontId="3" fillId="2" borderId="0" xfId="0" applyFont="1" applyFill="1" applyAlignment="1">
      <alignment horizontal="center"/>
    </xf>
    <xf numFmtId="0" fontId="19" fillId="2" borderId="0" xfId="0" applyFont="1" applyFill="1" applyAlignment="1">
      <alignment horizontal="center" vertical="center"/>
    </xf>
    <xf numFmtId="0" fontId="6" fillId="2" borderId="0" xfId="0" applyFont="1" applyFill="1" applyAlignment="1">
      <alignment horizontal="center" vertical="center"/>
    </xf>
    <xf numFmtId="0" fontId="9" fillId="0" borderId="0" xfId="0" applyFont="1" applyAlignment="1">
      <alignment horizontal="left"/>
    </xf>
    <xf numFmtId="0" fontId="3" fillId="8" borderId="0" xfId="0" applyFont="1" applyFill="1" applyAlignment="1">
      <alignment horizontal="right"/>
    </xf>
    <xf numFmtId="0" fontId="3" fillId="8" borderId="0" xfId="0" applyFont="1" applyFill="1"/>
    <xf numFmtId="0" fontId="3" fillId="0" borderId="0" xfId="0" applyFont="1" applyFill="1"/>
    <xf numFmtId="0" fontId="3" fillId="0" borderId="0" xfId="0" applyFont="1" applyFill="1" applyAlignment="1">
      <alignment horizontal="right"/>
    </xf>
    <xf numFmtId="168" fontId="3" fillId="0" borderId="0" xfId="1" applyNumberFormat="1" applyFont="1" applyFill="1" applyBorder="1"/>
    <xf numFmtId="0" fontId="5" fillId="0" borderId="0" xfId="0" applyFont="1" applyFill="1"/>
    <xf numFmtId="0" fontId="9" fillId="0" borderId="0" xfId="5" applyFont="1"/>
    <xf numFmtId="0" fontId="53" fillId="0" borderId="0" xfId="5" applyFont="1" applyAlignment="1">
      <alignment horizontal="center"/>
    </xf>
    <xf numFmtId="44" fontId="53" fillId="0" borderId="0" xfId="6" applyFont="1" applyBorder="1" applyAlignment="1">
      <alignment horizontal="left"/>
    </xf>
    <xf numFmtId="49" fontId="3" fillId="0" borderId="0" xfId="5" applyNumberFormat="1" applyFont="1" applyAlignment="1">
      <alignment horizontal="center"/>
    </xf>
    <xf numFmtId="0" fontId="53" fillId="0" borderId="0" xfId="5" applyFont="1"/>
    <xf numFmtId="0" fontId="54" fillId="0" borderId="0" xfId="5" applyFont="1" applyAlignment="1">
      <alignment vertical="top" wrapText="1"/>
    </xf>
    <xf numFmtId="0" fontId="2" fillId="0" borderId="0" xfId="5"/>
    <xf numFmtId="0" fontId="28" fillId="0" borderId="0" xfId="2" applyBorder="1" applyAlignment="1" applyProtection="1"/>
    <xf numFmtId="44" fontId="53" fillId="0" borderId="0" xfId="6" applyFont="1" applyBorder="1"/>
    <xf numFmtId="0" fontId="3" fillId="0" borderId="0" xfId="5" quotePrefix="1" applyFont="1" applyAlignment="1">
      <alignment horizontal="center"/>
    </xf>
    <xf numFmtId="0" fontId="53" fillId="0" borderId="0" xfId="5" applyFont="1" applyAlignment="1">
      <alignment horizontal="center" vertical="top" wrapText="1"/>
    </xf>
    <xf numFmtId="0" fontId="3" fillId="0" borderId="0" xfId="5" applyFont="1" applyAlignment="1">
      <alignment horizontal="center"/>
    </xf>
    <xf numFmtId="44" fontId="0" fillId="0" borderId="0" xfId="6" applyFont="1" applyBorder="1"/>
    <xf numFmtId="0" fontId="2" fillId="0" borderId="0" xfId="5" applyAlignment="1">
      <alignment vertical="top" wrapText="1"/>
    </xf>
    <xf numFmtId="0" fontId="53" fillId="9" borderId="0" xfId="5" applyFont="1" applyFill="1"/>
    <xf numFmtId="0" fontId="53" fillId="9" borderId="0" xfId="5" applyFont="1" applyFill="1" applyAlignment="1">
      <alignment horizontal="center"/>
    </xf>
    <xf numFmtId="164" fontId="53" fillId="9" borderId="0" xfId="1" applyFont="1" applyFill="1"/>
    <xf numFmtId="164" fontId="53" fillId="9" borderId="0" xfId="1" applyFont="1" applyFill="1" applyAlignment="1">
      <alignment horizontal="center"/>
    </xf>
    <xf numFmtId="44" fontId="53" fillId="9" borderId="0" xfId="5" applyNumberFormat="1" applyFont="1" applyFill="1"/>
    <xf numFmtId="0" fontId="0" fillId="9" borderId="0" xfId="0" applyFill="1"/>
    <xf numFmtId="0" fontId="53" fillId="0" borderId="0" xfId="5" applyFont="1" applyAlignment="1">
      <alignment vertical="center"/>
    </xf>
    <xf numFmtId="0" fontId="53" fillId="0" borderId="0" xfId="5" applyFont="1" applyAlignment="1">
      <alignment horizontal="center" vertical="center"/>
    </xf>
    <xf numFmtId="164" fontId="53" fillId="0" borderId="0" xfId="1" applyFont="1" applyAlignment="1">
      <alignment vertical="center"/>
    </xf>
    <xf numFmtId="44" fontId="53" fillId="0" borderId="0" xfId="5" applyNumberFormat="1" applyFont="1" applyAlignment="1">
      <alignment vertical="center"/>
    </xf>
    <xf numFmtId="0" fontId="52" fillId="7" borderId="0" xfId="4" applyFont="1" applyAlignment="1">
      <alignment horizontal="center" vertical="center"/>
    </xf>
    <xf numFmtId="44" fontId="53" fillId="0" borderId="0" xfId="6" applyFont="1" applyBorder="1" applyAlignment="1">
      <alignment vertical="center"/>
    </xf>
    <xf numFmtId="0" fontId="3" fillId="0" borderId="0" xfId="5" quotePrefix="1" applyFont="1" applyAlignment="1">
      <alignment horizontal="center" vertical="center"/>
    </xf>
    <xf numFmtId="0" fontId="53" fillId="0" borderId="0" xfId="5" applyFont="1" applyAlignment="1">
      <alignment horizontal="center" vertical="center" wrapText="1"/>
    </xf>
    <xf numFmtId="0" fontId="3" fillId="0" borderId="0" xfId="5" applyFont="1" applyAlignment="1">
      <alignment horizontal="center" vertical="center"/>
    </xf>
    <xf numFmtId="0" fontId="2" fillId="0" borderId="0" xfId="5" applyAlignment="1">
      <alignment vertical="center"/>
    </xf>
    <xf numFmtId="0" fontId="28" fillId="0" borderId="0" xfId="2" applyBorder="1" applyAlignment="1" applyProtection="1">
      <alignment vertical="center"/>
    </xf>
    <xf numFmtId="0" fontId="53" fillId="0" borderId="0" xfId="5" applyFont="1" applyAlignment="1">
      <alignment horizontal="left" vertical="center"/>
    </xf>
    <xf numFmtId="0" fontId="53" fillId="9" borderId="0" xfId="5" applyFont="1" applyFill="1" applyAlignment="1">
      <alignment horizontal="right"/>
    </xf>
    <xf numFmtId="0" fontId="9" fillId="0" borderId="0" xfId="0" applyFont="1" applyAlignment="1">
      <alignment horizontal="left"/>
    </xf>
    <xf numFmtId="0" fontId="3" fillId="2" borderId="0" xfId="0" applyFont="1" applyFill="1" applyAlignment="1">
      <alignment horizontal="left"/>
    </xf>
    <xf numFmtId="49" fontId="9" fillId="0" borderId="0" xfId="0" applyNumberFormat="1" applyFont="1" applyFill="1" applyAlignment="1">
      <alignment horizontal="right"/>
    </xf>
    <xf numFmtId="0" fontId="3" fillId="0" borderId="0" xfId="0" applyFont="1" applyFill="1" applyAlignment="1">
      <alignment horizontal="center"/>
    </xf>
    <xf numFmtId="0" fontId="52" fillId="0" borderId="0" xfId="4"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left"/>
    </xf>
    <xf numFmtId="0" fontId="56" fillId="0" borderId="0" xfId="2" applyFont="1" applyAlignment="1" applyProtection="1">
      <alignment horizontal="center" vertical="center"/>
    </xf>
    <xf numFmtId="0" fontId="3" fillId="9" borderId="0" xfId="5" applyFont="1" applyFill="1" applyAlignment="1">
      <alignment horizontal="center"/>
    </xf>
    <xf numFmtId="49" fontId="3" fillId="0" borderId="0" xfId="0" applyNumberFormat="1" applyFont="1" applyFill="1" applyAlignment="1">
      <alignment horizontal="center" vertical="center"/>
    </xf>
    <xf numFmtId="49" fontId="3" fillId="0" borderId="0" xfId="0" applyNumberFormat="1" applyFont="1" applyFill="1" applyAlignment="1">
      <alignment horizontal="center"/>
    </xf>
    <xf numFmtId="0" fontId="3" fillId="0" borderId="0" xfId="0" applyFont="1" applyFill="1" applyAlignment="1">
      <alignment horizontal="center" vertical="center"/>
    </xf>
    <xf numFmtId="0" fontId="1" fillId="8" borderId="0" xfId="0" applyFont="1" applyFill="1" applyBorder="1"/>
    <xf numFmtId="0" fontId="9" fillId="0" borderId="0" xfId="0" applyFont="1" applyBorder="1" applyAlignment="1">
      <alignment horizontal="left"/>
    </xf>
    <xf numFmtId="0" fontId="3" fillId="2" borderId="0" xfId="0" applyFont="1" applyFill="1" applyAlignment="1">
      <alignment horizontal="right"/>
    </xf>
    <xf numFmtId="0" fontId="9" fillId="2" borderId="0" xfId="0" applyFont="1" applyFill="1" applyAlignment="1">
      <alignment horizontal="right"/>
    </xf>
    <xf numFmtId="0" fontId="57" fillId="0" borderId="0" xfId="5" applyFont="1" applyAlignment="1">
      <alignment vertical="center"/>
    </xf>
    <xf numFmtId="0" fontId="3" fillId="2" borderId="0" xfId="0" applyFont="1" applyFill="1" applyAlignment="1">
      <alignment vertical="top" wrapText="1"/>
    </xf>
    <xf numFmtId="0" fontId="2" fillId="0" borderId="0" xfId="0" applyFont="1"/>
    <xf numFmtId="0" fontId="2" fillId="0" borderId="0" xfId="5" applyAlignment="1">
      <alignment horizontal="center"/>
    </xf>
    <xf numFmtId="0" fontId="0" fillId="9" borderId="0" xfId="0" applyFill="1" applyAlignment="1">
      <alignment horizontal="center"/>
    </xf>
    <xf numFmtId="0" fontId="0" fillId="0" borderId="0" xfId="0" applyAlignment="1">
      <alignment horizontal="center"/>
    </xf>
    <xf numFmtId="0" fontId="3" fillId="2" borderId="1" xfId="0" applyFont="1" applyFill="1" applyBorder="1" applyAlignment="1">
      <alignment horizontal="left"/>
    </xf>
    <xf numFmtId="0" fontId="3" fillId="2" borderId="2" xfId="0" applyFont="1" applyFill="1" applyBorder="1" applyAlignment="1">
      <alignment horizontal="center"/>
    </xf>
    <xf numFmtId="1" fontId="6" fillId="2" borderId="1" xfId="0" applyNumberFormat="1" applyFont="1" applyFill="1" applyBorder="1" applyAlignment="1">
      <alignment horizontal="center"/>
    </xf>
    <xf numFmtId="0" fontId="6" fillId="2" borderId="1" xfId="0" applyFont="1" applyFill="1" applyBorder="1" applyAlignment="1">
      <alignment horizontal="center"/>
    </xf>
    <xf numFmtId="0" fontId="3" fillId="2" borderId="0" xfId="0" applyFont="1" applyFill="1" applyAlignment="1">
      <alignment horizontal="center"/>
    </xf>
    <xf numFmtId="0" fontId="10" fillId="2" borderId="0" xfId="0" applyFont="1" applyFill="1" applyAlignment="1">
      <alignment horizontal="center"/>
    </xf>
    <xf numFmtId="1" fontId="3" fillId="2" borderId="1" xfId="0" applyNumberFormat="1" applyFont="1" applyFill="1" applyBorder="1" applyAlignment="1">
      <alignment horizontal="center"/>
    </xf>
    <xf numFmtId="0" fontId="3" fillId="0" borderId="0" xfId="0" applyFont="1" applyAlignment="1">
      <alignment horizontal="center"/>
    </xf>
    <xf numFmtId="0" fontId="3" fillId="0" borderId="0" xfId="0" applyFont="1" applyAlignment="1"/>
    <xf numFmtId="0" fontId="9" fillId="0" borderId="0" xfId="0" applyFont="1" applyAlignment="1">
      <alignment horizontal="left"/>
    </xf>
    <xf numFmtId="0" fontId="3" fillId="2" borderId="0" xfId="0" applyFont="1" applyFill="1" applyBorder="1" applyAlignment="1">
      <alignment horizontal="right"/>
    </xf>
    <xf numFmtId="0" fontId="6" fillId="2" borderId="1" xfId="0" applyFont="1" applyFill="1" applyBorder="1" applyAlignment="1" applyProtection="1">
      <protection locked="0"/>
    </xf>
    <xf numFmtId="0" fontId="6" fillId="2" borderId="4" xfId="0" applyFont="1" applyFill="1" applyBorder="1" applyAlignment="1" applyProtection="1">
      <protection locked="0"/>
    </xf>
    <xf numFmtId="0" fontId="39"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horizontal="right"/>
    </xf>
    <xf numFmtId="0" fontId="6" fillId="2" borderId="1" xfId="0" applyFont="1" applyFill="1" applyBorder="1" applyAlignment="1"/>
    <xf numFmtId="0" fontId="9" fillId="2" borderId="0" xfId="0" applyFont="1" applyFill="1" applyAlignment="1">
      <alignment horizontal="justify"/>
    </xf>
    <xf numFmtId="0" fontId="9" fillId="2" borderId="0" xfId="0" applyFont="1" applyFill="1" applyAlignment="1">
      <alignment horizontal="left" wrapText="1"/>
    </xf>
    <xf numFmtId="0" fontId="9" fillId="2" borderId="0" xfId="0" applyFont="1" applyFill="1" applyAlignment="1">
      <alignment horizontal="left" vertical="top" wrapText="1"/>
    </xf>
    <xf numFmtId="0" fontId="9" fillId="2" borderId="0" xfId="0" applyFont="1" applyFill="1" applyAlignment="1">
      <alignment horizontal="justify" wrapText="1"/>
    </xf>
    <xf numFmtId="0" fontId="14" fillId="0" borderId="0" xfId="0" applyFont="1" applyAlignment="1">
      <alignment horizontal="center"/>
    </xf>
    <xf numFmtId="0" fontId="41" fillId="2" borderId="0" xfId="0" applyFont="1" applyFill="1" applyAlignment="1">
      <alignment horizontal="justify" wrapText="1"/>
    </xf>
    <xf numFmtId="166" fontId="0" fillId="2" borderId="0" xfId="0" applyNumberFormat="1" applyFill="1" applyBorder="1" applyAlignment="1">
      <alignment horizontal="center"/>
    </xf>
    <xf numFmtId="0" fontId="3" fillId="2" borderId="1" xfId="0" applyFont="1" applyFill="1" applyBorder="1" applyAlignment="1">
      <alignment horizontal="center"/>
    </xf>
    <xf numFmtId="0" fontId="47" fillId="2" borderId="0" xfId="0" applyFont="1" applyFill="1" applyAlignment="1">
      <alignment horizontal="left"/>
    </xf>
    <xf numFmtId="0" fontId="0" fillId="2" borderId="0" xfId="0" applyFill="1" applyBorder="1" applyAlignment="1">
      <alignment horizontal="center" wrapText="1"/>
    </xf>
    <xf numFmtId="166" fontId="0" fillId="2" borderId="0" xfId="0" applyNumberFormat="1" applyFill="1" applyBorder="1" applyAlignment="1">
      <alignment horizontal="center" wrapText="1"/>
    </xf>
    <xf numFmtId="0" fontId="9" fillId="2" borderId="0" xfId="0" applyFont="1" applyFill="1" applyAlignment="1">
      <alignment horizontal="right"/>
    </xf>
    <xf numFmtId="0" fontId="9" fillId="0" borderId="0" xfId="0" applyFont="1" applyAlignment="1">
      <alignment horizontal="left" vertical="center"/>
    </xf>
    <xf numFmtId="0" fontId="9" fillId="0" borderId="0" xfId="0" applyFont="1" applyAlignment="1">
      <alignment horizontal="left" vertical="top" wrapText="1"/>
    </xf>
    <xf numFmtId="0" fontId="32" fillId="0" borderId="1" xfId="0" applyFont="1" applyBorder="1" applyAlignment="1">
      <alignment horizontal="left"/>
    </xf>
    <xf numFmtId="0" fontId="3" fillId="2" borderId="0" xfId="0" applyFont="1" applyFill="1" applyBorder="1" applyAlignment="1">
      <alignment horizontal="left"/>
    </xf>
    <xf numFmtId="0" fontId="3" fillId="2" borderId="0" xfId="0" applyFont="1" applyFill="1" applyBorder="1" applyAlignment="1">
      <alignment horizontal="center"/>
    </xf>
    <xf numFmtId="171" fontId="0" fillId="0" borderId="0" xfId="0" applyNumberFormat="1"/>
    <xf numFmtId="170" fontId="3" fillId="2" borderId="1" xfId="0" applyNumberFormat="1" applyFont="1" applyFill="1" applyBorder="1" applyAlignment="1">
      <alignment horizontal="left"/>
    </xf>
    <xf numFmtId="0" fontId="3" fillId="2" borderId="0" xfId="0" applyFont="1" applyFill="1" applyBorder="1" applyAlignment="1">
      <alignment horizontal="center"/>
    </xf>
    <xf numFmtId="171" fontId="3" fillId="2" borderId="0" xfId="0" applyNumberFormat="1" applyFont="1" applyFill="1" applyBorder="1" applyAlignment="1">
      <alignment vertical="center"/>
    </xf>
    <xf numFmtId="0" fontId="5" fillId="2" borderId="0" xfId="0" applyFont="1" applyFill="1" applyAlignment="1"/>
    <xf numFmtId="0" fontId="32" fillId="0" borderId="0" xfId="0" applyFont="1" applyBorder="1" applyAlignment="1"/>
    <xf numFmtId="0" fontId="4" fillId="0" borderId="0" xfId="0" applyFont="1" applyFill="1" applyAlignment="1">
      <alignment horizontal="centerContinuous"/>
    </xf>
    <xf numFmtId="0" fontId="3" fillId="2" borderId="0" xfId="0" applyFont="1" applyFill="1" applyBorder="1" applyAlignment="1">
      <alignment horizontal="centerContinuous"/>
    </xf>
    <xf numFmtId="1" fontId="3" fillId="2" borderId="0" xfId="0" applyNumberFormat="1" applyFont="1" applyFill="1" applyBorder="1" applyAlignment="1">
      <alignment horizontal="centerContinuous"/>
    </xf>
    <xf numFmtId="0" fontId="3" fillId="0" borderId="0" xfId="0" applyFont="1" applyBorder="1"/>
    <xf numFmtId="0" fontId="4" fillId="2" borderId="1" xfId="0" applyFont="1" applyFill="1" applyBorder="1" applyAlignment="1">
      <alignment horizontal="center"/>
    </xf>
    <xf numFmtId="0" fontId="4" fillId="2" borderId="0" xfId="0" applyFont="1" applyFill="1" applyAlignment="1">
      <alignment horizontal="centerContinuous" vertical="top"/>
    </xf>
    <xf numFmtId="0" fontId="5" fillId="0" borderId="0" xfId="0" applyFont="1" applyBorder="1"/>
    <xf numFmtId="1" fontId="3" fillId="2" borderId="0" xfId="0" applyNumberFormat="1" applyFont="1" applyFill="1" applyBorder="1" applyAlignment="1">
      <alignment horizontal="center"/>
    </xf>
    <xf numFmtId="0" fontId="9" fillId="2" borderId="1" xfId="0" applyFont="1" applyFill="1" applyBorder="1" applyAlignment="1">
      <alignment horizontal="centerContinuous"/>
    </xf>
    <xf numFmtId="0" fontId="4" fillId="2" borderId="0" xfId="0" applyFont="1" applyFill="1" applyAlignment="1">
      <alignment horizontal="center" vertical="top"/>
    </xf>
    <xf numFmtId="0" fontId="4" fillId="2" borderId="0" xfId="0" applyFont="1" applyFill="1" applyAlignment="1">
      <alignment vertical="top"/>
    </xf>
    <xf numFmtId="0" fontId="6" fillId="2" borderId="1" xfId="0" applyFont="1" applyFill="1" applyBorder="1" applyAlignment="1" applyProtection="1">
      <alignment horizontal="left"/>
      <protection locked="0"/>
    </xf>
    <xf numFmtId="0" fontId="9" fillId="2" borderId="4" xfId="0" applyFont="1" applyFill="1" applyBorder="1" applyAlignment="1"/>
    <xf numFmtId="0" fontId="4" fillId="0" borderId="0" xfId="0" applyFont="1" applyFill="1" applyBorder="1" applyAlignment="1">
      <alignment horizontal="centerContinuous"/>
    </xf>
    <xf numFmtId="0" fontId="6" fillId="2" borderId="0" xfId="0" applyFont="1" applyFill="1" applyBorder="1"/>
    <xf numFmtId="0" fontId="6" fillId="2" borderId="0" xfId="0" applyFont="1" applyFill="1" applyBorder="1" applyAlignment="1" applyProtection="1">
      <protection locked="0"/>
    </xf>
    <xf numFmtId="0" fontId="6" fillId="2" borderId="0" xfId="0" applyFont="1" applyFill="1" applyAlignment="1">
      <alignment horizontal="centerContinuous"/>
    </xf>
    <xf numFmtId="0" fontId="32" fillId="0" borderId="0" xfId="0" applyFont="1" applyAlignment="1">
      <alignment horizontal="centerContinuous"/>
    </xf>
    <xf numFmtId="0" fontId="21" fillId="2" borderId="0" xfId="0" applyFont="1" applyFill="1" applyBorder="1"/>
    <xf numFmtId="0" fontId="4" fillId="2" borderId="0" xfId="0" applyFont="1" applyFill="1" applyBorder="1"/>
    <xf numFmtId="0" fontId="6" fillId="2" borderId="0" xfId="0" applyFont="1" applyFill="1" applyBorder="1" applyAlignment="1" applyProtection="1">
      <alignment horizontal="left"/>
      <protection locked="0"/>
    </xf>
    <xf numFmtId="0" fontId="41" fillId="2" borderId="0" xfId="0" applyFont="1" applyFill="1" applyAlignment="1">
      <alignment horizontal="left"/>
    </xf>
    <xf numFmtId="0" fontId="44" fillId="2" borderId="0" xfId="0" applyFont="1" applyFill="1" applyBorder="1" applyAlignment="1">
      <alignment vertical="top" wrapText="1"/>
    </xf>
    <xf numFmtId="0" fontId="44" fillId="2" borderId="0" xfId="0" applyFont="1" applyFill="1" applyBorder="1" applyAlignment="1">
      <alignment wrapText="1"/>
    </xf>
    <xf numFmtId="0" fontId="9" fillId="0" borderId="0" xfId="0" applyFont="1" applyFill="1" applyAlignment="1">
      <alignment horizontal="left" vertical="center"/>
    </xf>
    <xf numFmtId="0" fontId="9" fillId="0" borderId="0" xfId="0" applyFont="1" applyAlignment="1">
      <alignment vertical="center"/>
    </xf>
    <xf numFmtId="0" fontId="4" fillId="0" borderId="0" xfId="0" applyFont="1" applyFill="1" applyAlignment="1">
      <alignment horizontal="centerContinuous" vertical="top"/>
    </xf>
    <xf numFmtId="0" fontId="5" fillId="0" borderId="0" xfId="0" applyFont="1" applyFill="1" applyAlignment="1">
      <alignment horizontal="centerContinuous"/>
    </xf>
    <xf numFmtId="0" fontId="4" fillId="0" borderId="0" xfId="0" applyFont="1" applyFill="1" applyAlignment="1">
      <alignment horizontal="center" vertical="top"/>
    </xf>
    <xf numFmtId="0" fontId="4" fillId="0" borderId="0" xfId="0" applyFont="1" applyFill="1" applyAlignment="1"/>
    <xf numFmtId="0" fontId="19" fillId="2" borderId="0" xfId="0" applyFont="1" applyFill="1" applyBorder="1" applyAlignment="1">
      <alignment horizontal="center"/>
    </xf>
    <xf numFmtId="0" fontId="23" fillId="2" borderId="0" xfId="0" applyFont="1" applyFill="1" applyBorder="1" applyAlignment="1">
      <alignment horizontal="center"/>
    </xf>
    <xf numFmtId="0" fontId="18"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16" fillId="0" borderId="0" xfId="0" applyFont="1" applyAlignment="1">
      <alignment horizontal="center" vertical="top"/>
    </xf>
    <xf numFmtId="0" fontId="16" fillId="0" borderId="0" xfId="0" applyFont="1" applyAlignment="1">
      <alignment horizontal="center" vertical="top" wrapText="1"/>
    </xf>
    <xf numFmtId="0" fontId="0" fillId="0" borderId="0" xfId="0" applyAlignment="1">
      <alignment horizontal="center" wrapText="1"/>
    </xf>
    <xf numFmtId="0" fontId="9" fillId="0" borderId="0" xfId="0" applyFont="1" applyAlignment="1">
      <alignment horizontal="center" vertical="top"/>
    </xf>
    <xf numFmtId="0" fontId="1" fillId="0" borderId="0" xfId="0" applyFont="1"/>
    <xf numFmtId="0" fontId="10" fillId="2" borderId="0" xfId="0" applyFont="1" applyFill="1" applyBorder="1" applyAlignment="1">
      <alignment horizontal="center"/>
    </xf>
    <xf numFmtId="0" fontId="3" fillId="2" borderId="0" xfId="0" applyFont="1" applyFill="1" applyBorder="1" applyAlignment="1">
      <alignment horizontal="center"/>
    </xf>
    <xf numFmtId="0" fontId="3" fillId="2" borderId="0" xfId="0" applyFont="1" applyFill="1" applyAlignment="1">
      <alignment horizontal="right"/>
    </xf>
    <xf numFmtId="44" fontId="0" fillId="0" borderId="0" xfId="0" applyNumberFormat="1"/>
    <xf numFmtId="0" fontId="10" fillId="2" borderId="0" xfId="0" applyFont="1" applyFill="1" applyBorder="1" applyAlignment="1"/>
    <xf numFmtId="0" fontId="0" fillId="0" borderId="0" xfId="0" applyBorder="1" applyAlignment="1"/>
    <xf numFmtId="0" fontId="1" fillId="0" borderId="0" xfId="0" applyFont="1" applyFill="1" applyBorder="1"/>
    <xf numFmtId="0" fontId="2" fillId="0" borderId="0" xfId="0" applyFont="1" applyFill="1" applyBorder="1"/>
    <xf numFmtId="0" fontId="52" fillId="7" borderId="0" xfId="4" applyFont="1" applyBorder="1" applyAlignment="1">
      <alignment horizontal="center"/>
    </xf>
    <xf numFmtId="0" fontId="0" fillId="8" borderId="0" xfId="0" applyFill="1" applyBorder="1"/>
    <xf numFmtId="3" fontId="3" fillId="2" borderId="12" xfId="0" applyNumberFormat="1" applyFont="1" applyFill="1" applyBorder="1" applyAlignment="1">
      <alignment horizontal="center"/>
    </xf>
    <xf numFmtId="170" fontId="9" fillId="2" borderId="0" xfId="0" applyNumberFormat="1" applyFont="1" applyFill="1" applyAlignment="1">
      <alignment horizontal="center"/>
    </xf>
    <xf numFmtId="44" fontId="2" fillId="0" borderId="0" xfId="5" applyNumberFormat="1"/>
    <xf numFmtId="0" fontId="3" fillId="2" borderId="0" xfId="0" applyFont="1" applyFill="1" applyBorder="1" applyAlignment="1">
      <alignment horizontal="right"/>
    </xf>
    <xf numFmtId="0" fontId="3" fillId="0" borderId="0" xfId="0" applyFont="1" applyFill="1" applyBorder="1"/>
    <xf numFmtId="0" fontId="4" fillId="0" borderId="0" xfId="0" applyFont="1" applyFill="1" applyBorder="1" applyAlignment="1">
      <alignment vertical="top"/>
    </xf>
    <xf numFmtId="0" fontId="9" fillId="0" borderId="0" xfId="0" applyFont="1" applyAlignment="1">
      <alignment vertical="top" wrapText="1"/>
    </xf>
    <xf numFmtId="0" fontId="16" fillId="0" borderId="0" xfId="0" applyFont="1" applyAlignment="1">
      <alignment horizontal="justify" vertical="top" wrapText="1"/>
    </xf>
    <xf numFmtId="0" fontId="9" fillId="2" borderId="0" xfId="0" applyFont="1" applyFill="1" applyAlignment="1">
      <alignment horizontal="justify"/>
    </xf>
    <xf numFmtId="0" fontId="9" fillId="2" borderId="0" xfId="0" applyFont="1" applyFill="1" applyAlignment="1">
      <alignment horizontal="right"/>
    </xf>
    <xf numFmtId="0" fontId="17" fillId="0" borderId="0" xfId="0" applyFont="1" applyFill="1" applyAlignment="1">
      <alignment vertical="top" wrapText="1"/>
    </xf>
    <xf numFmtId="0" fontId="58" fillId="0" borderId="0" xfId="0" applyFont="1" applyAlignment="1">
      <alignment vertical="center" wrapText="1"/>
    </xf>
    <xf numFmtId="0" fontId="16" fillId="2" borderId="0" xfId="0" applyFont="1" applyFill="1" applyAlignment="1">
      <alignment horizontal="justify" vertical="top"/>
    </xf>
    <xf numFmtId="0" fontId="0" fillId="2" borderId="0" xfId="0" applyFill="1" applyAlignment="1">
      <alignment horizontal="justify" vertical="top"/>
    </xf>
    <xf numFmtId="0" fontId="0" fillId="0" borderId="0" xfId="0" applyAlignment="1">
      <alignment horizontal="justify" vertical="top"/>
    </xf>
    <xf numFmtId="0" fontId="3" fillId="2" borderId="1" xfId="0" applyFont="1" applyFill="1" applyBorder="1" applyAlignment="1" applyProtection="1">
      <alignment horizontal="center" vertical="center"/>
      <protection locked="0"/>
    </xf>
    <xf numFmtId="170" fontId="3" fillId="2" borderId="1" xfId="0" applyNumberFormat="1" applyFont="1" applyFill="1" applyBorder="1" applyAlignment="1" applyProtection="1">
      <alignment horizontal="center" vertical="center"/>
      <protection locked="0"/>
    </xf>
    <xf numFmtId="0" fontId="9" fillId="2" borderId="0" xfId="0" applyFont="1" applyFill="1" applyProtection="1">
      <protection locked="0"/>
    </xf>
    <xf numFmtId="0" fontId="3" fillId="2" borderId="0" xfId="0" applyFont="1" applyFill="1" applyBorder="1" applyAlignment="1" applyProtection="1">
      <alignment horizontal="centerContinuous"/>
      <protection locked="0"/>
    </xf>
    <xf numFmtId="0" fontId="9" fillId="2" borderId="0" xfId="0" applyFont="1" applyFill="1" applyAlignment="1" applyProtection="1">
      <alignment horizontal="right"/>
      <protection locked="0"/>
    </xf>
    <xf numFmtId="3" fontId="3" fillId="2" borderId="1" xfId="0" applyNumberFormat="1" applyFont="1" applyFill="1" applyBorder="1" applyAlignment="1" applyProtection="1">
      <alignment horizontal="center"/>
      <protection locked="0"/>
    </xf>
    <xf numFmtId="170" fontId="3" fillId="2" borderId="1"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0" xfId="0" applyFont="1" applyAlignment="1">
      <alignment horizontal="left" vertical="center"/>
    </xf>
    <xf numFmtId="0" fontId="3" fillId="0" borderId="10" xfId="0" applyFont="1" applyBorder="1" applyAlignment="1" applyProtection="1">
      <alignment horizontal="center" vertical="center"/>
      <protection locked="0"/>
    </xf>
    <xf numFmtId="0" fontId="5" fillId="2" borderId="1" xfId="0" applyFont="1" applyFill="1" applyBorder="1" applyAlignment="1" applyProtection="1">
      <alignment horizontal="center"/>
      <protection locked="0"/>
    </xf>
    <xf numFmtId="0" fontId="0" fillId="0" borderId="1" xfId="0" applyBorder="1" applyProtection="1">
      <protection locked="0"/>
    </xf>
    <xf numFmtId="0" fontId="3" fillId="0" borderId="0" xfId="0" applyNumberFormat="1" applyFont="1" applyFill="1" applyAlignment="1">
      <alignment horizontal="center"/>
    </xf>
    <xf numFmtId="0" fontId="3" fillId="0" borderId="0" xfId="0" applyFont="1" applyFill="1" applyAlignment="1">
      <alignment vertical="center"/>
    </xf>
    <xf numFmtId="168" fontId="3" fillId="0" borderId="0" xfId="0" applyNumberFormat="1" applyFont="1" applyFill="1"/>
    <xf numFmtId="0" fontId="55" fillId="0" borderId="0" xfId="0" applyFont="1" applyFill="1" applyBorder="1"/>
    <xf numFmtId="170" fontId="32" fillId="2" borderId="0" xfId="0" applyNumberFormat="1" applyFont="1" applyFill="1" applyBorder="1"/>
    <xf numFmtId="170" fontId="32" fillId="2" borderId="0" xfId="0" applyNumberFormat="1" applyFont="1" applyFill="1" applyBorder="1" applyAlignment="1"/>
    <xf numFmtId="170" fontId="32" fillId="2" borderId="0" xfId="0" applyNumberFormat="1" applyFont="1" applyFill="1" applyBorder="1" applyAlignment="1">
      <alignment horizontal="center"/>
    </xf>
    <xf numFmtId="0" fontId="3" fillId="2" borderId="1" xfId="0" applyFont="1" applyFill="1" applyBorder="1" applyAlignment="1">
      <alignment horizontal="left"/>
    </xf>
    <xf numFmtId="0" fontId="59" fillId="0" borderId="0" xfId="2" applyFont="1" applyBorder="1" applyAlignment="1" applyProtection="1">
      <alignment horizontal="center"/>
    </xf>
    <xf numFmtId="0" fontId="5" fillId="0" borderId="0" xfId="0" applyFont="1" applyAlignment="1">
      <alignment vertical="center"/>
    </xf>
    <xf numFmtId="44" fontId="3" fillId="2" borderId="1" xfId="1" applyNumberFormat="1" applyFont="1" applyFill="1" applyBorder="1" applyProtection="1">
      <protection locked="0"/>
    </xf>
    <xf numFmtId="164" fontId="3" fillId="2" borderId="12" xfId="1" applyNumberFormat="1" applyFont="1" applyFill="1" applyBorder="1"/>
    <xf numFmtId="164" fontId="3" fillId="2" borderId="0" xfId="1" applyNumberFormat="1" applyFont="1" applyFill="1" applyBorder="1"/>
    <xf numFmtId="164" fontId="3" fillId="2" borderId="1" xfId="1" applyNumberFormat="1" applyFont="1" applyFill="1" applyBorder="1" applyProtection="1">
      <protection locked="0"/>
    </xf>
    <xf numFmtId="164" fontId="3" fillId="2" borderId="0" xfId="0" applyNumberFormat="1" applyFont="1" applyFill="1"/>
    <xf numFmtId="164" fontId="32" fillId="0" borderId="0" xfId="0" applyNumberFormat="1" applyFont="1"/>
    <xf numFmtId="164" fontId="3" fillId="2" borderId="0" xfId="0" applyNumberFormat="1" applyFont="1" applyFill="1" applyBorder="1"/>
    <xf numFmtId="164" fontId="3" fillId="0" borderId="12" xfId="1" applyNumberFormat="1" applyFont="1" applyFill="1" applyBorder="1"/>
    <xf numFmtId="164" fontId="3" fillId="0" borderId="0" xfId="1" applyNumberFormat="1" applyFont="1" applyFill="1" applyBorder="1" applyProtection="1">
      <protection locked="0"/>
    </xf>
    <xf numFmtId="164" fontId="6" fillId="2" borderId="1" xfId="1" applyNumberFormat="1" applyFont="1" applyFill="1" applyBorder="1" applyProtection="1">
      <protection locked="0"/>
    </xf>
    <xf numFmtId="164" fontId="6" fillId="2" borderId="0" xfId="1" applyNumberFormat="1" applyFont="1" applyFill="1"/>
    <xf numFmtId="164" fontId="6" fillId="0" borderId="12" xfId="1" applyNumberFormat="1" applyFont="1" applyFill="1" applyBorder="1"/>
    <xf numFmtId="164" fontId="16" fillId="2" borderId="0" xfId="0" applyNumberFormat="1" applyFont="1" applyFill="1"/>
    <xf numFmtId="164" fontId="6" fillId="2" borderId="0" xfId="0" applyNumberFormat="1" applyFont="1" applyFill="1"/>
    <xf numFmtId="164" fontId="16" fillId="2" borderId="0" xfId="1" applyNumberFormat="1" applyFont="1" applyFill="1"/>
    <xf numFmtId="164" fontId="9" fillId="2" borderId="1" xfId="1" applyNumberFormat="1" applyFont="1" applyFill="1" applyBorder="1" applyProtection="1">
      <protection locked="0"/>
    </xf>
    <xf numFmtId="164" fontId="9" fillId="2" borderId="0" xfId="0" applyNumberFormat="1" applyFont="1" applyFill="1"/>
    <xf numFmtId="164" fontId="3" fillId="0" borderId="0" xfId="1" applyNumberFormat="1" applyFont="1" applyFill="1" applyBorder="1"/>
    <xf numFmtId="164" fontId="3" fillId="2" borderId="1" xfId="1" applyNumberFormat="1" applyFont="1" applyFill="1" applyBorder="1"/>
    <xf numFmtId="164" fontId="3" fillId="2" borderId="1" xfId="1" applyNumberFormat="1" applyFont="1" applyFill="1" applyBorder="1" applyAlignment="1" applyProtection="1">
      <alignment horizontal="right"/>
      <protection locked="0"/>
    </xf>
    <xf numFmtId="164" fontId="3" fillId="2" borderId="0" xfId="1" applyNumberFormat="1" applyFont="1" applyFill="1" applyBorder="1" applyAlignment="1">
      <alignment horizontal="right"/>
    </xf>
    <xf numFmtId="164" fontId="3" fillId="2" borderId="0" xfId="1" applyNumberFormat="1" applyFont="1" applyFill="1" applyAlignment="1">
      <alignment horizontal="right"/>
    </xf>
    <xf numFmtId="164" fontId="3" fillId="0" borderId="12" xfId="1" applyNumberFormat="1" applyFont="1" applyFill="1" applyBorder="1" applyAlignment="1">
      <alignment horizontal="right"/>
    </xf>
    <xf numFmtId="164" fontId="9" fillId="3" borderId="0" xfId="0" applyNumberFormat="1" applyFont="1" applyFill="1" applyBorder="1" applyAlignment="1">
      <alignment horizontal="right"/>
    </xf>
    <xf numFmtId="164" fontId="9" fillId="3" borderId="0" xfId="0" applyNumberFormat="1" applyFont="1" applyFill="1" applyBorder="1" applyAlignment="1">
      <alignment horizontal="center"/>
    </xf>
    <xf numFmtId="164" fontId="9" fillId="2" borderId="0" xfId="0" applyNumberFormat="1" applyFont="1" applyFill="1" applyAlignment="1">
      <alignment horizontal="center"/>
    </xf>
    <xf numFmtId="164" fontId="39" fillId="2" borderId="0" xfId="0" applyNumberFormat="1" applyFont="1" applyFill="1" applyAlignment="1">
      <alignment horizontal="center"/>
    </xf>
    <xf numFmtId="164" fontId="3" fillId="2" borderId="0" xfId="1" applyNumberFormat="1" applyFont="1" applyFill="1" applyBorder="1" applyAlignment="1">
      <alignment horizontal="right" indent="1"/>
    </xf>
    <xf numFmtId="164" fontId="3" fillId="2" borderId="0" xfId="1" applyNumberFormat="1" applyFont="1" applyFill="1" applyAlignment="1">
      <alignment horizontal="right" indent="1"/>
    </xf>
    <xf numFmtId="164" fontId="9" fillId="2" borderId="0" xfId="0" applyNumberFormat="1" applyFont="1" applyFill="1" applyAlignment="1">
      <alignment horizontal="right"/>
    </xf>
    <xf numFmtId="164" fontId="9" fillId="2" borderId="0" xfId="1" applyNumberFormat="1" applyFont="1" applyFill="1" applyAlignment="1">
      <alignment horizontal="right"/>
    </xf>
    <xf numFmtId="164" fontId="3" fillId="2" borderId="12" xfId="1" applyNumberFormat="1" applyFont="1" applyFill="1" applyBorder="1" applyAlignment="1">
      <alignment horizontal="right"/>
    </xf>
    <xf numFmtId="164" fontId="9" fillId="2" borderId="0" xfId="0" applyNumberFormat="1" applyFont="1" applyFill="1" applyAlignment="1">
      <alignment vertical="top"/>
    </xf>
    <xf numFmtId="164" fontId="3" fillId="2" borderId="25" xfId="1" applyNumberFormat="1" applyFont="1" applyFill="1" applyBorder="1" applyAlignment="1" applyProtection="1">
      <alignment horizontal="right"/>
      <protection locked="0"/>
    </xf>
    <xf numFmtId="164" fontId="3" fillId="2" borderId="25" xfId="1" applyNumberFormat="1" applyFont="1" applyFill="1" applyBorder="1" applyAlignment="1">
      <alignment horizontal="right"/>
    </xf>
    <xf numFmtId="164" fontId="3" fillId="2" borderId="6" xfId="1" applyNumberFormat="1" applyFont="1" applyFill="1" applyBorder="1" applyAlignment="1" applyProtection="1">
      <alignment horizontal="right"/>
      <protection locked="0"/>
    </xf>
    <xf numFmtId="164" fontId="3" fillId="2" borderId="21" xfId="1" applyNumberFormat="1" applyFont="1" applyFill="1" applyBorder="1" applyAlignment="1">
      <alignment horizontal="right"/>
    </xf>
    <xf numFmtId="164" fontId="16" fillId="4" borderId="0" xfId="1" applyFont="1" applyFill="1" applyAlignment="1">
      <alignment horizontal="right" vertical="center"/>
    </xf>
    <xf numFmtId="164" fontId="3" fillId="2" borderId="9" xfId="1" applyNumberFormat="1" applyFont="1" applyFill="1" applyBorder="1" applyProtection="1">
      <protection locked="0"/>
    </xf>
    <xf numFmtId="164" fontId="9" fillId="2" borderId="11" xfId="1" applyNumberFormat="1" applyFont="1" applyFill="1" applyBorder="1"/>
    <xf numFmtId="164" fontId="3" fillId="0" borderId="26" xfId="1" applyNumberFormat="1" applyFont="1" applyFill="1" applyBorder="1"/>
    <xf numFmtId="164" fontId="3" fillId="2" borderId="12" xfId="1" applyNumberFormat="1" applyFont="1" applyFill="1" applyBorder="1" applyAlignment="1">
      <alignment vertical="center"/>
    </xf>
    <xf numFmtId="164" fontId="9" fillId="0" borderId="0" xfId="0" applyNumberFormat="1" applyFont="1"/>
    <xf numFmtId="164" fontId="3" fillId="0" borderId="12" xfId="1" applyNumberFormat="1" applyFont="1" applyFill="1" applyBorder="1" applyAlignment="1">
      <alignment vertical="center"/>
    </xf>
    <xf numFmtId="164" fontId="3" fillId="2" borderId="4" xfId="1" applyNumberFormat="1" applyFont="1" applyFill="1" applyBorder="1" applyProtection="1">
      <protection locked="0"/>
    </xf>
    <xf numFmtId="164" fontId="9" fillId="2" borderId="0" xfId="1" applyNumberFormat="1" applyFont="1" applyFill="1"/>
    <xf numFmtId="164" fontId="3" fillId="2" borderId="0" xfId="1" applyNumberFormat="1" applyFont="1" applyFill="1"/>
    <xf numFmtId="0" fontId="16" fillId="0" borderId="0" xfId="0" applyFont="1" applyAlignment="1">
      <alignment horizontal="left"/>
    </xf>
    <xf numFmtId="0" fontId="16" fillId="0" borderId="0" xfId="0" applyFont="1" applyAlignment="1">
      <alignment horizontal="left" wrapText="1"/>
    </xf>
    <xf numFmtId="0" fontId="9" fillId="0" borderId="0" xfId="0" applyFont="1" applyAlignment="1">
      <alignment vertical="top" wrapText="1"/>
    </xf>
    <xf numFmtId="0" fontId="4" fillId="2" borderId="0" xfId="0" applyFont="1" applyFill="1" applyBorder="1" applyAlignment="1">
      <alignment vertical="center"/>
    </xf>
    <xf numFmtId="0" fontId="16" fillId="0" borderId="0" xfId="0" applyFont="1" applyAlignment="1">
      <alignment vertical="top"/>
    </xf>
    <xf numFmtId="0" fontId="10" fillId="0" borderId="0" xfId="0" applyFont="1" applyAlignment="1">
      <alignment horizontal="centerContinuous"/>
    </xf>
    <xf numFmtId="0" fontId="9" fillId="0" borderId="0" xfId="0" applyFont="1" applyAlignment="1">
      <alignment horizontal="left" vertical="top"/>
    </xf>
    <xf numFmtId="0" fontId="16" fillId="0" borderId="0" xfId="0" applyFont="1" applyAlignment="1">
      <alignment horizontal="centerContinuous" vertical="top"/>
    </xf>
    <xf numFmtId="0" fontId="16" fillId="0" borderId="0" xfId="0" applyFont="1" applyAlignment="1">
      <alignment horizontal="left" vertical="top"/>
    </xf>
    <xf numFmtId="0" fontId="16" fillId="0" borderId="0" xfId="0" applyFont="1" applyAlignment="1"/>
    <xf numFmtId="0" fontId="10" fillId="2" borderId="0" xfId="0" applyFont="1" applyFill="1" applyAlignment="1">
      <alignment horizontal="centerContinuous"/>
    </xf>
    <xf numFmtId="0" fontId="3" fillId="2" borderId="1" xfId="0" applyFont="1" applyFill="1" applyBorder="1" applyAlignment="1" applyProtection="1">
      <protection locked="0"/>
    </xf>
    <xf numFmtId="0" fontId="3" fillId="2" borderId="4" xfId="0" applyFont="1" applyFill="1" applyBorder="1" applyAlignment="1" applyProtection="1">
      <protection locked="0"/>
    </xf>
    <xf numFmtId="0" fontId="9" fillId="0" borderId="0" xfId="0" applyFont="1" applyAlignment="1">
      <alignment horizontal="justify" vertical="top" wrapText="1"/>
    </xf>
    <xf numFmtId="0" fontId="9" fillId="0" borderId="0" xfId="0" applyFont="1" applyAlignment="1">
      <alignment vertical="top" wrapText="1"/>
    </xf>
    <xf numFmtId="0" fontId="16" fillId="0" borderId="0" xfId="0" applyFont="1" applyAlignment="1">
      <alignment horizontal="left" vertical="top" wrapText="1"/>
    </xf>
    <xf numFmtId="0" fontId="26" fillId="2" borderId="0" xfId="0" applyFont="1" applyFill="1" applyAlignment="1">
      <alignment horizontal="center"/>
    </xf>
    <xf numFmtId="0" fontId="9" fillId="2" borderId="0" xfId="0" applyFont="1" applyFill="1" applyAlignment="1">
      <alignment horizontal="left"/>
    </xf>
    <xf numFmtId="166" fontId="0" fillId="2" borderId="0" xfId="0" applyNumberFormat="1" applyFill="1" applyBorder="1" applyAlignment="1">
      <alignment horizontal="center"/>
    </xf>
    <xf numFmtId="0" fontId="41" fillId="2" borderId="0" xfId="0" applyFont="1" applyFill="1" applyAlignment="1">
      <alignment horizontal="justify" vertical="top" wrapText="1"/>
    </xf>
    <xf numFmtId="0" fontId="41" fillId="2" borderId="0" xfId="0" applyFont="1" applyFill="1" applyAlignment="1">
      <alignment horizontal="left" vertical="top" wrapText="1"/>
    </xf>
    <xf numFmtId="0" fontId="9" fillId="2" borderId="0" xfId="0" applyFont="1" applyFill="1" applyAlignment="1">
      <alignment horizontal="justify" vertical="top"/>
    </xf>
    <xf numFmtId="0" fontId="3" fillId="2" borderId="0" xfId="0" applyFont="1" applyFill="1" applyAlignment="1">
      <alignment horizontal="center"/>
    </xf>
    <xf numFmtId="0" fontId="9" fillId="0" borderId="0" xfId="0" applyFont="1" applyAlignment="1">
      <alignment horizontal="left"/>
    </xf>
    <xf numFmtId="0" fontId="9" fillId="0" borderId="0" xfId="0" applyFont="1" applyAlignment="1">
      <alignment horizontal="justify" vertical="top" wrapText="1"/>
    </xf>
    <xf numFmtId="0" fontId="3" fillId="0" borderId="0" xfId="0" applyFont="1" applyAlignment="1"/>
    <xf numFmtId="0" fontId="3" fillId="2" borderId="0" xfId="0" applyFont="1" applyFill="1" applyAlignment="1">
      <alignment horizontal="right"/>
    </xf>
    <xf numFmtId="49" fontId="3" fillId="2" borderId="0" xfId="0" applyNumberFormat="1" applyFont="1" applyFill="1" applyBorder="1" applyAlignment="1">
      <alignment horizontal="right"/>
    </xf>
    <xf numFmtId="0" fontId="3" fillId="2" borderId="0" xfId="0" applyFont="1" applyFill="1" applyBorder="1" applyAlignment="1">
      <alignment horizontal="right"/>
    </xf>
    <xf numFmtId="0" fontId="3" fillId="2" borderId="7" xfId="0" applyFont="1" applyFill="1" applyBorder="1" applyAlignment="1" applyProtection="1">
      <alignment horizontal="center" vertical="center"/>
      <protection locked="0"/>
    </xf>
    <xf numFmtId="10" fontId="18" fillId="2" borderId="22" xfId="3" applyNumberFormat="1" applyFont="1" applyFill="1" applyBorder="1" applyAlignment="1" applyProtection="1">
      <alignment horizontal="center" vertical="center"/>
      <protection locked="0"/>
    </xf>
    <xf numFmtId="49" fontId="18" fillId="2" borderId="6" xfId="0" applyNumberFormat="1"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0" fontId="3" fillId="2" borderId="11" xfId="0" applyNumberFormat="1" applyFont="1" applyFill="1" applyBorder="1" applyAlignment="1">
      <alignment horizontal="center" vertical="center"/>
    </xf>
    <xf numFmtId="10" fontId="18" fillId="2" borderId="6" xfId="3" applyNumberFormat="1" applyFont="1" applyFill="1" applyBorder="1" applyAlignment="1" applyProtection="1">
      <alignment horizontal="center" vertical="center"/>
      <protection locked="0"/>
    </xf>
    <xf numFmtId="0" fontId="3" fillId="2" borderId="25" xfId="0" applyFont="1" applyFill="1" applyBorder="1" applyAlignment="1">
      <alignment horizontal="right"/>
    </xf>
    <xf numFmtId="0" fontId="9" fillId="2" borderId="0" xfId="0" applyFont="1" applyFill="1" applyAlignment="1">
      <alignment horizontal="right"/>
    </xf>
    <xf numFmtId="0" fontId="6" fillId="2" borderId="1" xfId="0" applyFont="1" applyFill="1" applyBorder="1" applyAlignment="1"/>
    <xf numFmtId="0" fontId="10" fillId="2" borderId="0" xfId="0" applyFont="1" applyFill="1" applyBorder="1" applyAlignment="1">
      <alignment horizontal="centerContinuous"/>
    </xf>
    <xf numFmtId="167" fontId="6" fillId="2" borderId="0" xfId="0" applyNumberFormat="1" applyFont="1" applyFill="1" applyBorder="1" applyAlignment="1">
      <alignment horizontal="centerContinuous" vertical="center"/>
    </xf>
    <xf numFmtId="0" fontId="19" fillId="2" borderId="0" xfId="0" applyFont="1" applyFill="1" applyAlignment="1">
      <alignment horizontal="centerContinuous" vertical="center"/>
    </xf>
    <xf numFmtId="0" fontId="4" fillId="0" borderId="0" xfId="0" applyFont="1" applyAlignment="1">
      <alignment horizontal="centerContinuous" vertical="center"/>
    </xf>
    <xf numFmtId="0" fontId="16" fillId="0" borderId="0" xfId="0" applyFont="1" applyFill="1" applyAlignment="1">
      <alignment vertical="top"/>
    </xf>
    <xf numFmtId="0" fontId="26" fillId="2" borderId="0" xfId="0" applyFont="1" applyFill="1" applyAlignment="1">
      <alignment horizontal="centerContinuous"/>
    </xf>
    <xf numFmtId="0" fontId="9" fillId="0" borderId="0" xfId="0" applyFont="1" applyAlignment="1">
      <alignment horizontal="justify" vertical="justify" wrapText="1"/>
    </xf>
    <xf numFmtId="0" fontId="10" fillId="2" borderId="0" xfId="0" applyFont="1" applyFill="1" applyAlignment="1">
      <alignment horizontal="centerContinuous" vertical="center"/>
    </xf>
    <xf numFmtId="0" fontId="4" fillId="0" borderId="0" xfId="0" applyFont="1" applyFill="1" applyAlignment="1">
      <alignment vertical="top"/>
    </xf>
    <xf numFmtId="0" fontId="9" fillId="2" borderId="1" xfId="0" applyFont="1" applyFill="1" applyBorder="1" applyAlignment="1" applyProtection="1">
      <protection locked="0"/>
    </xf>
    <xf numFmtId="0" fontId="9" fillId="2" borderId="4" xfId="0" applyFont="1" applyFill="1" applyBorder="1" applyAlignment="1" applyProtection="1">
      <protection locked="0"/>
    </xf>
    <xf numFmtId="0" fontId="41" fillId="2" borderId="0" xfId="0" applyFont="1" applyFill="1" applyAlignment="1">
      <alignment vertical="top" wrapText="1"/>
    </xf>
    <xf numFmtId="0" fontId="41" fillId="2" borderId="0" xfId="0" applyFont="1" applyFill="1" applyAlignment="1">
      <alignment vertical="top"/>
    </xf>
    <xf numFmtId="0" fontId="41" fillId="2" borderId="0" xfId="0" applyFont="1" applyFill="1" applyAlignment="1">
      <alignment wrapText="1"/>
    </xf>
    <xf numFmtId="0" fontId="32" fillId="2" borderId="0" xfId="0" applyFont="1" applyFill="1" applyAlignment="1">
      <alignment vertical="top" wrapText="1"/>
    </xf>
    <xf numFmtId="0" fontId="41" fillId="2" borderId="0" xfId="0" applyFont="1" applyFill="1" applyAlignment="1">
      <alignment horizontal="left" vertical="top"/>
    </xf>
    <xf numFmtId="0" fontId="9" fillId="2" borderId="0" xfId="0" applyFont="1" applyFill="1" applyAlignment="1">
      <alignment vertical="top"/>
    </xf>
    <xf numFmtId="0" fontId="9" fillId="2" borderId="0" xfId="0" applyFont="1" applyFill="1" applyBorder="1" applyAlignment="1">
      <alignment horizontal="justify" vertical="top"/>
    </xf>
    <xf numFmtId="0" fontId="3" fillId="2" borderId="0" xfId="0" applyFont="1" applyFill="1" applyAlignment="1">
      <alignment horizontal="centerContinuous" wrapText="1"/>
    </xf>
    <xf numFmtId="0" fontId="14" fillId="0" borderId="0" xfId="0" applyFont="1" applyAlignment="1">
      <alignment horizontal="centerContinuous"/>
    </xf>
    <xf numFmtId="0" fontId="32" fillId="2" borderId="0" xfId="0" applyFont="1" applyFill="1" applyAlignment="1">
      <alignment horizontal="left" vertical="top"/>
    </xf>
    <xf numFmtId="0" fontId="32" fillId="2" borderId="0" xfId="0" applyFont="1" applyFill="1" applyAlignment="1">
      <alignment vertical="top"/>
    </xf>
    <xf numFmtId="0" fontId="44" fillId="2" borderId="0" xfId="0" applyFont="1" applyFill="1" applyAlignment="1">
      <alignment vertical="top"/>
    </xf>
    <xf numFmtId="0" fontId="47" fillId="2" borderId="0" xfId="0" applyFont="1" applyFill="1" applyAlignment="1"/>
    <xf numFmtId="0" fontId="3" fillId="0" borderId="0" xfId="0" applyNumberFormat="1" applyFont="1" applyAlignment="1">
      <alignment vertical="top"/>
    </xf>
    <xf numFmtId="0" fontId="9" fillId="0" borderId="0" xfId="0" applyNumberFormat="1" applyFont="1" applyAlignment="1">
      <alignment vertical="top" wrapText="1"/>
    </xf>
    <xf numFmtId="0" fontId="9" fillId="0" borderId="0" xfId="0" applyNumberFormat="1" applyFont="1" applyAlignment="1">
      <alignment vertical="top"/>
    </xf>
    <xf numFmtId="0" fontId="9" fillId="0" borderId="0" xfId="0" applyFont="1" applyAlignment="1">
      <alignment vertical="top"/>
    </xf>
    <xf numFmtId="0" fontId="9" fillId="2" borderId="0" xfId="0" applyNumberFormat="1" applyFont="1" applyFill="1" applyAlignment="1">
      <alignment vertical="top" wrapText="1"/>
    </xf>
    <xf numFmtId="0" fontId="3" fillId="2" borderId="0" xfId="0" applyNumberFormat="1" applyFont="1" applyFill="1" applyAlignment="1">
      <alignment vertical="top"/>
    </xf>
    <xf numFmtId="0" fontId="9" fillId="2" borderId="0" xfId="0" applyNumberFormat="1" applyFont="1" applyFill="1" applyAlignment="1">
      <alignment vertical="top"/>
    </xf>
    <xf numFmtId="0" fontId="3" fillId="2" borderId="0" xfId="0" applyFont="1" applyFill="1" applyAlignment="1">
      <alignment vertical="top"/>
    </xf>
    <xf numFmtId="0" fontId="5" fillId="0" borderId="0" xfId="0" applyFont="1" applyAlignment="1"/>
    <xf numFmtId="172" fontId="6" fillId="2" borderId="0" xfId="0" applyNumberFormat="1" applyFont="1" applyFill="1" applyBorder="1" applyAlignment="1">
      <alignment vertical="center"/>
    </xf>
    <xf numFmtId="1" fontId="3" fillId="2" borderId="1" xfId="0" applyNumberFormat="1" applyFont="1" applyFill="1" applyBorder="1" applyAlignment="1"/>
    <xf numFmtId="0" fontId="3" fillId="2" borderId="2" xfId="0" applyFont="1" applyFill="1" applyBorder="1" applyAlignment="1"/>
    <xf numFmtId="0" fontId="4" fillId="2" borderId="2" xfId="0" applyFont="1" applyFill="1" applyBorder="1" applyAlignment="1"/>
    <xf numFmtId="1" fontId="3" fillId="2" borderId="0" xfId="0" applyNumberFormat="1" applyFont="1" applyFill="1" applyBorder="1" applyAlignment="1"/>
    <xf numFmtId="0" fontId="3" fillId="0" borderId="0" xfId="0" applyFont="1" applyAlignment="1">
      <alignment vertical="top"/>
    </xf>
    <xf numFmtId="0" fontId="39" fillId="2" borderId="0" xfId="0" applyFont="1" applyFill="1" applyAlignment="1">
      <alignment horizontal="centerContinuous"/>
    </xf>
    <xf numFmtId="0" fontId="15" fillId="2" borderId="0" xfId="0" applyFont="1" applyFill="1" applyAlignment="1"/>
    <xf numFmtId="0" fontId="38" fillId="2" borderId="0" xfId="0" applyFont="1" applyFill="1" applyBorder="1" applyAlignment="1"/>
    <xf numFmtId="0" fontId="40" fillId="2" borderId="0" xfId="0" applyFont="1" applyFill="1" applyAlignment="1"/>
    <xf numFmtId="0" fontId="0" fillId="2" borderId="0" xfId="0" applyFill="1" applyBorder="1" applyAlignment="1"/>
    <xf numFmtId="170" fontId="3" fillId="2" borderId="1" xfId="0" applyNumberFormat="1" applyFont="1" applyFill="1" applyBorder="1" applyAlignment="1" applyProtection="1">
      <alignment vertical="center"/>
      <protection locked="0"/>
    </xf>
    <xf numFmtId="0" fontId="6" fillId="2" borderId="1" xfId="0" applyFont="1" applyFill="1" applyBorder="1" applyAlignment="1">
      <alignment horizontal="centerContinuous"/>
    </xf>
    <xf numFmtId="164" fontId="16" fillId="2" borderId="23" xfId="1" applyNumberFormat="1" applyFont="1" applyFill="1" applyBorder="1" applyAlignment="1" applyProtection="1">
      <alignment vertical="center"/>
      <protection locked="0"/>
    </xf>
    <xf numFmtId="164" fontId="16" fillId="2" borderId="23" xfId="1" applyNumberFormat="1" applyFont="1" applyFill="1" applyBorder="1" applyAlignment="1">
      <alignment vertical="center"/>
    </xf>
    <xf numFmtId="0" fontId="3" fillId="2" borderId="27" xfId="0" applyFont="1" applyFill="1" applyBorder="1" applyAlignment="1">
      <alignment horizontal="centerContinuous" vertical="center"/>
    </xf>
    <xf numFmtId="0" fontId="3" fillId="2" borderId="2" xfId="0" applyFont="1" applyFill="1" applyBorder="1" applyAlignment="1">
      <alignment horizontal="centerContinuous" vertical="center"/>
    </xf>
    <xf numFmtId="0" fontId="3" fillId="2" borderId="7" xfId="0" applyFont="1" applyFill="1" applyBorder="1" applyAlignment="1">
      <alignment horizontal="centerContinuous" vertical="center"/>
    </xf>
    <xf numFmtId="164" fontId="16" fillId="2" borderId="13" xfId="1" applyFont="1" applyFill="1" applyBorder="1" applyAlignment="1" applyProtection="1">
      <alignment vertical="center"/>
      <protection locked="0"/>
    </xf>
    <xf numFmtId="164" fontId="16" fillId="2" borderId="6" xfId="1" applyFont="1" applyFill="1" applyBorder="1" applyAlignment="1" applyProtection="1">
      <alignment vertical="center"/>
      <protection locked="0"/>
    </xf>
    <xf numFmtId="164" fontId="6" fillId="2" borderId="12" xfId="1" applyNumberFormat="1" applyFont="1" applyFill="1" applyBorder="1" applyAlignment="1">
      <alignment vertical="center"/>
    </xf>
    <xf numFmtId="3" fontId="6" fillId="2" borderId="12" xfId="0" applyNumberFormat="1" applyFont="1" applyFill="1" applyBorder="1" applyAlignment="1">
      <alignment horizontal="center" vertical="center"/>
    </xf>
    <xf numFmtId="3" fontId="6" fillId="2" borderId="13" xfId="0" applyNumberFormat="1" applyFont="1" applyFill="1" applyBorder="1" applyAlignment="1" applyProtection="1">
      <alignment horizontal="center" vertical="center"/>
      <protection locked="0"/>
    </xf>
    <xf numFmtId="164" fontId="16" fillId="2" borderId="13" xfId="1" applyNumberFormat="1" applyFont="1" applyFill="1" applyBorder="1" applyAlignment="1" applyProtection="1">
      <alignment vertical="center"/>
      <protection locked="0"/>
    </xf>
    <xf numFmtId="164" fontId="16" fillId="2" borderId="24" xfId="1" applyNumberFormat="1" applyFont="1" applyFill="1" applyBorder="1" applyAlignment="1" applyProtection="1">
      <alignment vertical="center"/>
      <protection locked="0"/>
    </xf>
    <xf numFmtId="0" fontId="5" fillId="2" borderId="25" xfId="0" applyFont="1" applyFill="1" applyBorder="1" applyAlignment="1" applyProtection="1">
      <alignment vertical="center"/>
      <protection locked="0"/>
    </xf>
    <xf numFmtId="169" fontId="5" fillId="2" borderId="25" xfId="0" applyNumberFormat="1" applyFont="1" applyFill="1" applyBorder="1" applyAlignment="1" applyProtection="1">
      <alignment vertical="center"/>
      <protection locked="0"/>
    </xf>
    <xf numFmtId="0" fontId="19" fillId="2" borderId="1" xfId="0" applyFont="1" applyFill="1" applyBorder="1" applyAlignment="1">
      <alignment horizontal="centerContinuous"/>
    </xf>
    <xf numFmtId="0" fontId="0" fillId="0" borderId="3" xfId="0" applyBorder="1"/>
    <xf numFmtId="0" fontId="3" fillId="2" borderId="4" xfId="0" applyFont="1" applyFill="1" applyBorder="1" applyAlignment="1"/>
    <xf numFmtId="0" fontId="3" fillId="2" borderId="5" xfId="0" applyFont="1" applyFill="1" applyBorder="1" applyAlignment="1">
      <alignment horizontal="right"/>
    </xf>
    <xf numFmtId="164" fontId="3" fillId="2" borderId="5" xfId="1" applyNumberFormat="1" applyFont="1" applyFill="1" applyBorder="1" applyProtection="1">
      <protection locked="0"/>
    </xf>
    <xf numFmtId="0" fontId="0" fillId="0" borderId="28" xfId="0" applyBorder="1"/>
    <xf numFmtId="0" fontId="3" fillId="2" borderId="9" xfId="0" applyFont="1" applyFill="1" applyBorder="1" applyAlignment="1">
      <alignment horizontal="right"/>
    </xf>
    <xf numFmtId="0" fontId="3" fillId="2" borderId="5" xfId="0" applyFont="1" applyFill="1" applyBorder="1" applyAlignment="1">
      <alignment horizontal="center" vertical="center" wrapText="1"/>
    </xf>
    <xf numFmtId="0" fontId="3" fillId="2" borderId="7" xfId="0" applyFont="1" applyFill="1" applyBorder="1" applyAlignment="1">
      <alignment horizontal="center" wrapText="1"/>
    </xf>
    <xf numFmtId="0" fontId="3" fillId="2" borderId="4" xfId="0" applyFont="1" applyFill="1" applyBorder="1" applyAlignment="1">
      <alignment horizontal="center" vertical="center" wrapText="1"/>
    </xf>
    <xf numFmtId="164" fontId="3" fillId="2" borderId="25" xfId="1" applyNumberFormat="1" applyFont="1" applyFill="1" applyBorder="1" applyProtection="1">
      <protection locked="0"/>
    </xf>
    <xf numFmtId="0" fontId="3" fillId="0" borderId="1" xfId="0" applyFont="1" applyBorder="1" applyAlignment="1" applyProtection="1">
      <alignment horizontal="center" vertical="top"/>
      <protection locked="0"/>
    </xf>
    <xf numFmtId="0" fontId="32" fillId="0" borderId="0" xfId="0" applyFont="1" applyFill="1" applyBorder="1" applyAlignment="1">
      <alignment vertical="top"/>
    </xf>
    <xf numFmtId="0" fontId="3" fillId="0" borderId="0" xfId="0" applyFont="1" applyBorder="1" applyAlignment="1" applyProtection="1">
      <alignment horizontal="center" vertical="top"/>
      <protection locked="0"/>
    </xf>
    <xf numFmtId="0" fontId="18" fillId="2" borderId="2" xfId="0" applyFont="1" applyFill="1" applyBorder="1" applyAlignment="1">
      <alignment horizontal="centerContinuous"/>
    </xf>
    <xf numFmtId="0" fontId="5" fillId="2" borderId="2" xfId="0" applyFont="1" applyFill="1" applyBorder="1" applyAlignment="1">
      <alignment horizontal="centerContinuous"/>
    </xf>
    <xf numFmtId="0" fontId="34" fillId="2" borderId="0" xfId="0" applyFont="1" applyFill="1" applyAlignment="1">
      <alignment horizontal="centerContinuous" wrapText="1"/>
    </xf>
    <xf numFmtId="3" fontId="6" fillId="2" borderId="26" xfId="0" applyNumberFormat="1" applyFont="1" applyFill="1" applyBorder="1" applyAlignment="1">
      <alignment horizontal="center" vertical="center"/>
    </xf>
    <xf numFmtId="0" fontId="3" fillId="2" borderId="3" xfId="0" applyFont="1" applyFill="1" applyBorder="1" applyAlignment="1">
      <alignment horizontal="centerContinuous" vertical="center"/>
    </xf>
    <xf numFmtId="0" fontId="3" fillId="2" borderId="4" xfId="0" applyFont="1" applyFill="1" applyBorder="1" applyAlignment="1">
      <alignment horizontal="centerContinuous" vertical="center"/>
    </xf>
    <xf numFmtId="0" fontId="3" fillId="2" borderId="5" xfId="0" applyFont="1" applyFill="1" applyBorder="1" applyAlignment="1">
      <alignment horizontal="centerContinuous" vertical="center"/>
    </xf>
    <xf numFmtId="0" fontId="26" fillId="2" borderId="0" xfId="0" applyFont="1" applyFill="1" applyBorder="1" applyAlignment="1" applyProtection="1">
      <protection locked="0"/>
    </xf>
    <xf numFmtId="10" fontId="18" fillId="2" borderId="25" xfId="3" applyNumberFormat="1" applyFont="1" applyFill="1" applyBorder="1" applyAlignment="1" applyProtection="1">
      <alignment horizontal="center" vertical="center"/>
      <protection locked="0"/>
    </xf>
    <xf numFmtId="170" fontId="18" fillId="2" borderId="6" xfId="0" applyNumberFormat="1" applyFont="1" applyFill="1" applyBorder="1" applyAlignment="1" applyProtection="1">
      <alignment horizontal="center" vertical="center"/>
      <protection locked="0"/>
    </xf>
    <xf numFmtId="170" fontId="18" fillId="2" borderId="25" xfId="0" applyNumberFormat="1" applyFont="1" applyFill="1" applyBorder="1" applyAlignment="1" applyProtection="1">
      <alignment horizontal="center" vertical="center"/>
      <protection locked="0"/>
    </xf>
    <xf numFmtId="49" fontId="18" fillId="2" borderId="25" xfId="0" applyNumberFormat="1" applyFont="1" applyFill="1" applyBorder="1" applyAlignment="1" applyProtection="1">
      <alignment horizontal="center" vertical="center"/>
      <protection locked="0"/>
    </xf>
    <xf numFmtId="0" fontId="18" fillId="2" borderId="25" xfId="0" applyFont="1" applyFill="1" applyBorder="1" applyAlignment="1" applyProtection="1">
      <alignment horizontal="center" vertical="center"/>
      <protection locked="0"/>
    </xf>
    <xf numFmtId="0" fontId="9" fillId="2" borderId="14" xfId="0" applyFont="1" applyFill="1" applyBorder="1" applyAlignment="1">
      <alignment horizontal="justify" vertical="top" wrapText="1"/>
    </xf>
    <xf numFmtId="0" fontId="9" fillId="2" borderId="15" xfId="0" applyFont="1" applyFill="1" applyBorder="1" applyAlignment="1">
      <alignment horizontal="justify" vertical="top" wrapText="1"/>
    </xf>
    <xf numFmtId="0" fontId="9" fillId="2" borderId="16" xfId="0" applyFont="1" applyFill="1" applyBorder="1" applyAlignment="1">
      <alignment horizontal="justify" vertical="top" wrapText="1"/>
    </xf>
    <xf numFmtId="0" fontId="9" fillId="2" borderId="17" xfId="0" applyFont="1" applyFill="1" applyBorder="1" applyAlignment="1">
      <alignment horizontal="justify" vertical="top" wrapText="1"/>
    </xf>
    <xf numFmtId="0" fontId="9" fillId="2" borderId="0" xfId="0" applyFont="1" applyFill="1" applyBorder="1" applyAlignment="1">
      <alignment horizontal="justify" vertical="top" wrapText="1"/>
    </xf>
    <xf numFmtId="0" fontId="9" fillId="2" borderId="18" xfId="0" applyFont="1" applyFill="1" applyBorder="1" applyAlignment="1">
      <alignment horizontal="justify" vertical="top" wrapText="1"/>
    </xf>
    <xf numFmtId="0" fontId="9" fillId="2" borderId="19" xfId="0" applyFont="1" applyFill="1" applyBorder="1" applyAlignment="1">
      <alignment horizontal="justify" vertical="top" wrapText="1"/>
    </xf>
    <xf numFmtId="0" fontId="9" fillId="2" borderId="20" xfId="0" applyFont="1" applyFill="1" applyBorder="1" applyAlignment="1">
      <alignment horizontal="justify" vertical="top" wrapText="1"/>
    </xf>
    <xf numFmtId="0" fontId="9" fillId="2" borderId="21" xfId="0" applyFont="1" applyFill="1" applyBorder="1" applyAlignment="1">
      <alignment horizontal="justify" vertical="top" wrapText="1"/>
    </xf>
    <xf numFmtId="170" fontId="26" fillId="2" borderId="20" xfId="0" applyNumberFormat="1" applyFont="1" applyFill="1" applyBorder="1" applyAlignment="1" applyProtection="1">
      <alignment horizontal="center"/>
      <protection locked="0"/>
    </xf>
    <xf numFmtId="0" fontId="26" fillId="2" borderId="20" xfId="0" applyFont="1" applyFill="1" applyBorder="1" applyAlignment="1" applyProtection="1">
      <alignment horizontal="center"/>
      <protection locked="0"/>
    </xf>
    <xf numFmtId="14" fontId="26" fillId="2" borderId="20" xfId="0" applyNumberFormat="1" applyFont="1" applyFill="1" applyBorder="1" applyAlignment="1" applyProtection="1">
      <alignment horizontal="center"/>
      <protection locked="0"/>
    </xf>
    <xf numFmtId="0" fontId="16" fillId="2" borderId="0" xfId="0" applyFont="1" applyFill="1" applyAlignment="1">
      <alignment horizontal="justify" vertical="top" wrapText="1"/>
    </xf>
    <xf numFmtId="0" fontId="16" fillId="0" borderId="0" xfId="0" applyFont="1" applyAlignment="1">
      <alignment horizontal="justify" vertical="top" wrapText="1"/>
    </xf>
    <xf numFmtId="0" fontId="16" fillId="0" borderId="0" xfId="0" applyFont="1" applyFill="1" applyAlignment="1">
      <alignment horizontal="justify" vertical="top" wrapText="1"/>
    </xf>
    <xf numFmtId="0" fontId="48" fillId="2" borderId="0" xfId="0" applyFont="1" applyFill="1" applyAlignment="1">
      <alignment horizontal="center" wrapText="1"/>
    </xf>
    <xf numFmtId="0" fontId="0" fillId="2" borderId="1" xfId="0" applyFill="1" applyBorder="1" applyAlignment="1" applyProtection="1">
      <alignment horizontal="center" vertical="center" wrapText="1"/>
      <protection locked="0"/>
    </xf>
    <xf numFmtId="0" fontId="3" fillId="2" borderId="0" xfId="0" applyFont="1" applyFill="1" applyBorder="1" applyAlignment="1">
      <alignment horizontal="center"/>
    </xf>
    <xf numFmtId="0" fontId="52" fillId="7" borderId="1" xfId="4" applyFont="1" applyBorder="1" applyAlignment="1" applyProtection="1">
      <alignment horizontal="center" vertical="center"/>
    </xf>
    <xf numFmtId="0" fontId="33" fillId="0" borderId="0" xfId="0" applyFont="1" applyFill="1" applyAlignment="1">
      <alignment horizontal="justify" vertical="top" wrapText="1"/>
    </xf>
    <xf numFmtId="0" fontId="33" fillId="2" borderId="0" xfId="0" applyFont="1" applyFill="1" applyAlignment="1">
      <alignment horizontal="justify" vertical="top" wrapText="1"/>
    </xf>
    <xf numFmtId="170" fontId="42" fillId="2" borderId="1" xfId="0" applyNumberFormat="1" applyFont="1" applyFill="1" applyBorder="1" applyAlignment="1" applyProtection="1">
      <alignment horizontal="center" wrapText="1"/>
      <protection locked="0"/>
    </xf>
  </cellXfs>
  <cellStyles count="8">
    <cellStyle name="Bad" xfId="4" builtinId="27"/>
    <cellStyle name="Comma 2" xfId="7" xr:uid="{6AD4B313-72FE-4A8E-88FE-C25AE01F68B0}"/>
    <cellStyle name="Currency" xfId="1" builtinId="4"/>
    <cellStyle name="Currency 2" xfId="6" xr:uid="{08A36BCD-BEE7-4141-9918-0E9F7327B827}"/>
    <cellStyle name="Hyperlink" xfId="2" builtinId="8"/>
    <cellStyle name="Normal" xfId="0" builtinId="0"/>
    <cellStyle name="Normal 3" xfId="5" xr:uid="{AAED68CB-5365-4739-9820-FB20B6B7AAB2}"/>
    <cellStyle name="Percent" xfId="3" builtinId="5"/>
  </cellStyles>
  <dxfs count="84">
    <dxf>
      <font>
        <color rgb="FF9C0006"/>
      </font>
      <fill>
        <patternFill patternType="solid">
          <fgColor rgb="FFFFC7CE"/>
          <bgColor rgb="FFFFC7CE"/>
        </patternFill>
      </fill>
    </dxf>
    <dxf>
      <font>
        <color theme="1"/>
      </font>
      <fill>
        <patternFill patternType="none">
          <bgColor auto="1"/>
        </patternFill>
      </fill>
    </dxf>
    <dxf>
      <font>
        <color rgb="FF9C0106"/>
      </font>
      <fill>
        <patternFill>
          <bgColor rgb="FFFFC7CE"/>
        </patternFill>
      </fill>
    </dxf>
    <dxf>
      <font>
        <color theme="1"/>
      </font>
      <fill>
        <patternFill patternType="none">
          <bgColor auto="1"/>
        </patternFill>
      </fill>
    </dxf>
    <dxf>
      <font>
        <color rgb="FF9C0106"/>
      </font>
      <fill>
        <patternFill>
          <bgColor rgb="FFFFC7CE"/>
        </patternFill>
      </fill>
    </dxf>
    <dxf>
      <font>
        <color theme="1"/>
      </font>
      <fill>
        <patternFill patternType="none">
          <bgColor auto="1"/>
        </patternFill>
      </fill>
    </dxf>
    <dxf>
      <font>
        <color rgb="FF9C0106"/>
      </font>
      <fill>
        <patternFill>
          <bgColor rgb="FFFFC7CE"/>
        </patternFill>
      </fill>
    </dxf>
    <dxf>
      <font>
        <color theme="1"/>
      </font>
      <fill>
        <patternFill patternType="none">
          <bgColor auto="1"/>
        </patternFill>
      </fill>
    </dxf>
    <dxf>
      <font>
        <color rgb="FF9C0106"/>
      </font>
      <fill>
        <patternFill>
          <bgColor rgb="FFFFC7CE"/>
        </patternFill>
      </fill>
    </dxf>
    <dxf>
      <font>
        <color theme="1"/>
      </font>
      <fill>
        <patternFill patternType="none">
          <bgColor auto="1"/>
        </patternFill>
      </fill>
    </dxf>
    <dxf>
      <font>
        <color rgb="FF9C0106"/>
      </font>
      <fill>
        <patternFill>
          <bgColor rgb="FFFFC7CE"/>
        </patternFill>
      </fill>
    </dxf>
    <dxf>
      <font>
        <color theme="1"/>
      </font>
      <fill>
        <patternFill patternType="none">
          <bgColor auto="1"/>
        </patternFill>
      </fill>
    </dxf>
    <dxf>
      <font>
        <color rgb="FF9C0106"/>
      </font>
      <fill>
        <patternFill>
          <bgColor rgb="FFFFC7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
      <fill>
        <patternFill patternType="lightGrid"/>
      </fill>
    </dxf>
    <dxf>
      <font>
        <color rgb="FF9C0106"/>
      </font>
      <fill>
        <patternFill>
          <bgColor rgb="FFFFC7CE"/>
        </patternFill>
      </fill>
    </dxf>
    <dxf>
      <font>
        <color rgb="FF006100"/>
      </font>
      <fill>
        <patternFill>
          <bgColor rgb="FFC6EFCE"/>
        </patternFill>
      </fill>
    </dxf>
    <dxf>
      <fill>
        <patternFill patternType="lightGrid"/>
      </fill>
    </dxf>
    <dxf>
      <fill>
        <patternFill patternType="lightGrid"/>
      </fill>
    </dxf>
    <dxf>
      <fill>
        <patternFill patternType="lightGrid"/>
      </fill>
    </dxf>
    <dxf>
      <fill>
        <patternFill patternType="lightGrid"/>
      </fill>
    </dxf>
    <dxf>
      <fill>
        <patternFill patternType="lightGrid"/>
      </fill>
    </dxf>
    <dxf>
      <fill>
        <patternFill patternType="lightGrid"/>
      </fill>
    </dxf>
    <dxf>
      <fill>
        <patternFill patternType="lightGrid"/>
      </fill>
    </dxf>
    <dxf>
      <fill>
        <patternFill patternType="lightGrid"/>
      </fill>
    </dxf>
    <dxf>
      <fill>
        <patternFill patternType="lightGrid"/>
      </fill>
    </dxf>
    <dxf>
      <fill>
        <patternFill patternType="lightGrid"/>
      </fill>
    </dxf>
    <dxf>
      <fill>
        <patternFill patternType="lightGrid"/>
      </fill>
    </dxf>
    <dxf>
      <fill>
        <patternFill patternType="lightGrid"/>
      </fill>
    </dxf>
    <dxf>
      <fill>
        <patternFill patternType="lightGrid"/>
      </fill>
    </dxf>
    <dxf>
      <fill>
        <patternFill patternType="lightGrid"/>
      </fill>
    </dxf>
    <dxf>
      <fill>
        <patternFill patternType="lightGrid"/>
      </fill>
    </dxf>
    <dxf>
      <fill>
        <patternFill patternType="lightGrid"/>
      </fill>
    </dxf>
    <dxf>
      <fill>
        <patternFill patternType="lightGrid"/>
      </fill>
    </dxf>
    <dxf>
      <fill>
        <patternFill patternType="lightGrid"/>
      </fill>
    </dxf>
    <dxf>
      <font>
        <color rgb="FF9C0106"/>
      </font>
      <fill>
        <patternFill>
          <bgColor rgb="FFFFC7CE"/>
        </patternFill>
      </fill>
    </dxf>
    <dxf>
      <font>
        <color rgb="FF006100"/>
      </font>
      <fill>
        <patternFill>
          <bgColor rgb="FFC6EFCE"/>
        </patternFill>
      </fill>
    </dxf>
    <dxf>
      <font>
        <color rgb="FF9C0106"/>
      </font>
      <fill>
        <patternFill>
          <bgColor rgb="FFFFC7CE"/>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C0006"/>
      <color rgb="FFFFC7C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66675</xdr:rowOff>
    </xdr:from>
    <xdr:to>
      <xdr:col>5</xdr:col>
      <xdr:colOff>457200</xdr:colOff>
      <xdr:row>6</xdr:row>
      <xdr:rowOff>47625</xdr:rowOff>
    </xdr:to>
    <xdr:pic>
      <xdr:nvPicPr>
        <xdr:cNvPr id="2" name="Picture 2" descr="IDFPR Division of Financial Institutions Logo">
          <a:extLst>
            <a:ext uri="{FF2B5EF4-FFF2-40B4-BE49-F238E27FC236}">
              <a16:creationId xmlns:a16="http://schemas.microsoft.com/office/drawing/2014/main" id="{00000000-0008-0000-0000-000002000000}"/>
            </a:ext>
            <a:ext uri="{C183D7F6-B498-43B3-948B-1728B52AA6E4}">
              <adec:decorative xmlns:adec="http://schemas.microsoft.com/office/drawing/2017/decorative" val="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66675"/>
          <a:ext cx="33718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FPR.creditunion@Illinois.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9E3EC-4E14-49D5-B3AA-06E373F3EC39}">
  <sheetPr codeName="Sheet3"/>
  <dimension ref="A1:AB53"/>
  <sheetViews>
    <sheetView showGridLines="0" tabSelected="1" zoomScaleNormal="100" workbookViewId="0">
      <selection activeCell="E16" sqref="E16:G16"/>
    </sheetView>
  </sheetViews>
  <sheetFormatPr defaultRowHeight="12.75" x14ac:dyDescent="0.2"/>
  <cols>
    <col min="1" max="11" width="9.140625" customWidth="1"/>
  </cols>
  <sheetData>
    <row r="1" spans="1:11" x14ac:dyDescent="0.2">
      <c r="G1" s="1"/>
      <c r="H1" s="1"/>
      <c r="I1" s="1"/>
      <c r="J1" s="1"/>
      <c r="K1" s="1"/>
    </row>
    <row r="2" spans="1:11" x14ac:dyDescent="0.2">
      <c r="G2" s="641"/>
      <c r="H2" s="641"/>
      <c r="I2" s="641"/>
      <c r="J2" s="641"/>
      <c r="K2" s="641"/>
    </row>
    <row r="3" spans="1:11" x14ac:dyDescent="0.2">
      <c r="G3" s="641"/>
      <c r="H3" s="641"/>
      <c r="I3" s="641"/>
      <c r="J3" s="641"/>
      <c r="K3" s="641"/>
    </row>
    <row r="4" spans="1:11" x14ac:dyDescent="0.2">
      <c r="G4" s="641"/>
      <c r="H4" s="641"/>
      <c r="I4" s="641"/>
      <c r="J4" s="641"/>
      <c r="K4" s="641"/>
    </row>
    <row r="5" spans="1:11" x14ac:dyDescent="0.2">
      <c r="G5" s="1"/>
      <c r="H5" s="1"/>
      <c r="I5" s="1"/>
      <c r="J5" s="1"/>
      <c r="K5" s="1"/>
    </row>
    <row r="6" spans="1:11" x14ac:dyDescent="0.2">
      <c r="G6" s="1"/>
      <c r="H6" s="1"/>
      <c r="I6" s="1"/>
      <c r="J6" s="1"/>
      <c r="K6" s="1"/>
    </row>
    <row r="7" spans="1:11" x14ac:dyDescent="0.2">
      <c r="G7" s="1"/>
      <c r="H7" s="1"/>
      <c r="I7" s="1"/>
      <c r="J7" s="1"/>
      <c r="K7" s="1"/>
    </row>
    <row r="8" spans="1:11" x14ac:dyDescent="0.2">
      <c r="A8" s="240"/>
      <c r="B8" s="240"/>
      <c r="C8" s="240"/>
      <c r="D8" s="240"/>
      <c r="E8" s="240"/>
      <c r="F8" s="240"/>
      <c r="G8" s="240"/>
      <c r="H8" s="240"/>
      <c r="I8" s="240"/>
      <c r="J8" s="240"/>
      <c r="K8" s="240"/>
    </row>
    <row r="9" spans="1:11" ht="13.5" customHeight="1" x14ac:dyDescent="0.2">
      <c r="A9" s="241"/>
      <c r="B9" s="241"/>
      <c r="C9" s="241"/>
      <c r="D9" s="241"/>
      <c r="E9" s="241"/>
      <c r="F9" s="241"/>
      <c r="G9" s="241"/>
      <c r="H9" s="241"/>
      <c r="I9" s="241"/>
      <c r="J9" s="241"/>
      <c r="K9" s="241"/>
    </row>
    <row r="10" spans="1:11" ht="18.75" x14ac:dyDescent="0.3">
      <c r="A10" s="581" t="s">
        <v>301</v>
      </c>
      <c r="B10" s="581"/>
      <c r="C10" s="581"/>
      <c r="D10" s="581"/>
      <c r="E10" s="581"/>
      <c r="F10" s="581"/>
      <c r="G10" s="581"/>
      <c r="H10" s="581"/>
      <c r="I10" s="581"/>
      <c r="J10" s="581"/>
      <c r="K10" s="581"/>
    </row>
    <row r="11" spans="1:11" ht="18.75" x14ac:dyDescent="0.3">
      <c r="A11" s="331"/>
      <c r="B11" s="331"/>
      <c r="C11" s="331"/>
      <c r="D11" s="331"/>
      <c r="E11" s="331"/>
      <c r="F11" s="331"/>
      <c r="G11" s="331"/>
      <c r="H11" s="331"/>
      <c r="I11" s="331"/>
      <c r="J11" s="331"/>
      <c r="K11" s="331"/>
    </row>
    <row r="12" spans="1:11" ht="18.75" x14ac:dyDescent="0.3">
      <c r="A12" s="581" t="s">
        <v>11</v>
      </c>
      <c r="B12" s="581"/>
      <c r="C12" s="581"/>
      <c r="D12" s="581"/>
      <c r="E12" s="581"/>
      <c r="F12" s="581"/>
      <c r="G12" s="581"/>
      <c r="H12" s="581"/>
      <c r="I12" s="581"/>
      <c r="J12" s="581"/>
      <c r="K12" s="581"/>
    </row>
    <row r="13" spans="1:11" ht="21" customHeight="1" x14ac:dyDescent="0.3">
      <c r="A13" s="609" t="s">
        <v>197</v>
      </c>
      <c r="B13" s="609"/>
      <c r="C13" s="609"/>
      <c r="D13" s="609"/>
      <c r="E13" s="609"/>
      <c r="F13" s="609"/>
      <c r="G13" s="609"/>
      <c r="H13" s="609"/>
      <c r="I13" s="609"/>
      <c r="J13" s="609"/>
      <c r="K13" s="609"/>
    </row>
    <row r="14" spans="1:11" ht="21" customHeight="1" x14ac:dyDescent="0.3">
      <c r="A14" s="117"/>
      <c r="B14" s="117"/>
      <c r="C14" s="117"/>
      <c r="D14" s="117"/>
      <c r="E14" s="117"/>
      <c r="F14" s="117"/>
      <c r="G14" s="117"/>
      <c r="H14" s="117"/>
      <c r="I14" s="117"/>
      <c r="J14" s="117"/>
      <c r="K14" s="117"/>
    </row>
    <row r="15" spans="1:11" ht="18.75" customHeight="1" x14ac:dyDescent="0.2">
      <c r="A15" s="12"/>
      <c r="B15" s="12"/>
      <c r="C15" s="12"/>
      <c r="D15" s="12"/>
      <c r="E15" s="12"/>
      <c r="F15" s="12"/>
      <c r="G15" s="12"/>
      <c r="H15" s="12"/>
      <c r="I15" s="12"/>
    </row>
    <row r="16" spans="1:11" ht="18.75" customHeight="1" thickBot="1" x14ac:dyDescent="0.35">
      <c r="A16" s="331"/>
      <c r="B16" s="32"/>
      <c r="C16" s="32"/>
      <c r="D16" s="331" t="s">
        <v>241</v>
      </c>
      <c r="E16" s="706"/>
      <c r="F16" s="706"/>
      <c r="G16" s="706"/>
      <c r="H16" s="690"/>
      <c r="I16" s="32"/>
    </row>
    <row r="17" spans="1:28" ht="18.75" customHeight="1" x14ac:dyDescent="0.3">
      <c r="A17" s="66"/>
      <c r="B17" s="32"/>
      <c r="C17" s="32"/>
      <c r="D17" s="32"/>
      <c r="E17" s="32"/>
      <c r="F17" s="32"/>
      <c r="G17" s="32"/>
      <c r="H17" s="32"/>
      <c r="I17" s="32"/>
    </row>
    <row r="18" spans="1:28" ht="18.75" customHeight="1" x14ac:dyDescent="0.3">
      <c r="A18" s="66"/>
      <c r="B18" s="32"/>
      <c r="C18" s="32"/>
      <c r="D18" s="32"/>
      <c r="E18" s="32"/>
      <c r="F18" s="32"/>
      <c r="G18" s="32"/>
      <c r="H18" s="32"/>
      <c r="I18" s="32"/>
    </row>
    <row r="19" spans="1:28" ht="18.75" customHeight="1" thickBot="1" x14ac:dyDescent="0.35">
      <c r="A19" s="66"/>
      <c r="B19" s="706"/>
      <c r="C19" s="706"/>
      <c r="D19" s="706"/>
      <c r="E19" s="706"/>
      <c r="F19" s="706"/>
      <c r="G19" s="706"/>
      <c r="H19" s="706"/>
      <c r="I19" s="706"/>
      <c r="J19" s="706"/>
    </row>
    <row r="20" spans="1:28" ht="18.75" customHeight="1" x14ac:dyDescent="0.25">
      <c r="B20" s="3" t="s">
        <v>198</v>
      </c>
      <c r="C20" s="3"/>
      <c r="D20" s="3"/>
      <c r="E20" s="3"/>
      <c r="F20" s="3"/>
      <c r="G20" s="3"/>
      <c r="H20" s="3"/>
      <c r="I20" s="3"/>
      <c r="J20" s="3"/>
    </row>
    <row r="21" spans="1:28" ht="18.75" customHeight="1" x14ac:dyDescent="0.25">
      <c r="B21" s="333"/>
      <c r="C21" s="333"/>
      <c r="D21" s="333"/>
      <c r="E21" s="333"/>
      <c r="F21" s="333"/>
      <c r="G21" s="333"/>
      <c r="H21" s="333"/>
      <c r="I21" s="333"/>
      <c r="J21" s="333"/>
      <c r="N21" s="20"/>
      <c r="O21" s="20"/>
      <c r="P21" s="20"/>
      <c r="Q21" s="20"/>
      <c r="R21" s="20"/>
      <c r="S21" s="20"/>
      <c r="T21" s="20"/>
      <c r="U21" s="20"/>
      <c r="V21" s="20"/>
      <c r="W21" s="20"/>
      <c r="X21" s="20"/>
      <c r="Y21" s="20"/>
      <c r="Z21" s="20"/>
      <c r="AA21" s="20"/>
      <c r="AB21" s="20"/>
    </row>
    <row r="22" spans="1:28" ht="18.75" customHeight="1" x14ac:dyDescent="0.25">
      <c r="B22" s="333"/>
      <c r="C22" s="333"/>
      <c r="D22" s="333"/>
      <c r="E22" s="333"/>
      <c r="F22" s="333"/>
      <c r="G22" s="333"/>
      <c r="H22" s="333"/>
      <c r="I22" s="333"/>
      <c r="J22" s="333"/>
      <c r="N22" s="20"/>
      <c r="O22" s="20"/>
      <c r="P22" s="20"/>
      <c r="Q22" s="20"/>
      <c r="R22" s="20"/>
      <c r="S22" s="20"/>
      <c r="T22" s="20"/>
      <c r="U22" s="20"/>
      <c r="V22" s="20"/>
      <c r="W22" s="20"/>
      <c r="X22" s="20"/>
      <c r="Y22" s="20"/>
      <c r="Z22" s="20"/>
      <c r="AA22" s="20"/>
      <c r="AB22" s="20"/>
    </row>
    <row r="23" spans="1:28" ht="18.75" customHeight="1" x14ac:dyDescent="0.25">
      <c r="A23" s="333"/>
      <c r="B23" s="32"/>
      <c r="C23" s="32"/>
      <c r="D23" s="32"/>
      <c r="E23" s="32"/>
      <c r="F23" s="32"/>
      <c r="G23" s="32"/>
      <c r="H23" s="32"/>
      <c r="I23" s="32"/>
      <c r="N23" s="20"/>
      <c r="O23" s="20"/>
      <c r="P23" s="20"/>
      <c r="Q23" s="20"/>
      <c r="R23" s="20"/>
      <c r="S23" s="20"/>
      <c r="T23" s="20"/>
      <c r="U23" s="20"/>
      <c r="V23" s="20"/>
      <c r="W23" s="20"/>
      <c r="X23" s="20"/>
      <c r="Y23" s="20"/>
      <c r="Z23" s="20"/>
      <c r="AA23" s="20"/>
      <c r="AB23" s="20"/>
    </row>
    <row r="24" spans="1:28" ht="18.75" customHeight="1" thickBot="1" x14ac:dyDescent="0.35">
      <c r="B24" s="610" t="s">
        <v>246</v>
      </c>
      <c r="C24" s="610"/>
      <c r="D24" s="610"/>
      <c r="E24" s="707"/>
      <c r="F24" s="706"/>
      <c r="G24" s="706"/>
      <c r="L24" s="432"/>
      <c r="N24" s="20"/>
      <c r="O24" s="435"/>
      <c r="P24" s="435"/>
      <c r="Q24" s="435"/>
      <c r="R24" s="435"/>
      <c r="S24" s="642"/>
      <c r="T24" s="642"/>
      <c r="U24" s="20"/>
      <c r="V24" s="20"/>
      <c r="W24" s="20"/>
      <c r="X24" s="20"/>
      <c r="Y24" s="20"/>
      <c r="Z24" s="20"/>
      <c r="AA24" s="20"/>
      <c r="AB24" s="20"/>
    </row>
    <row r="25" spans="1:28" ht="18.75" customHeight="1" x14ac:dyDescent="0.2">
      <c r="A25" s="123"/>
      <c r="B25" s="611" t="s">
        <v>277</v>
      </c>
      <c r="C25" s="611"/>
      <c r="D25" s="611"/>
      <c r="E25" s="612" t="s">
        <v>425</v>
      </c>
      <c r="F25" s="612"/>
      <c r="G25" s="612"/>
      <c r="N25" s="20"/>
      <c r="O25" s="574"/>
      <c r="P25" s="574"/>
      <c r="Q25" s="574"/>
      <c r="R25" s="574"/>
      <c r="S25" s="574"/>
      <c r="T25" s="574"/>
      <c r="U25" s="20"/>
      <c r="V25" s="20"/>
      <c r="W25" s="20"/>
      <c r="X25" s="20"/>
      <c r="Y25" s="20"/>
      <c r="Z25" s="20"/>
      <c r="AA25" s="20"/>
      <c r="AB25" s="20"/>
    </row>
    <row r="26" spans="1:28" ht="18.75" customHeight="1" x14ac:dyDescent="0.2">
      <c r="A26" s="123"/>
      <c r="B26" s="334"/>
      <c r="C26" s="334"/>
      <c r="D26" s="334"/>
      <c r="E26" s="332"/>
      <c r="F26" s="332"/>
      <c r="G26" s="332"/>
      <c r="H26" s="332"/>
      <c r="I26" s="335"/>
      <c r="N26" s="20"/>
      <c r="O26" s="20"/>
      <c r="P26" s="20"/>
      <c r="Q26" s="20"/>
      <c r="R26" s="20"/>
      <c r="S26" s="20"/>
      <c r="T26" s="20"/>
      <c r="U26" s="20"/>
      <c r="V26" s="20"/>
      <c r="W26" s="20"/>
      <c r="X26" s="20"/>
      <c r="Y26" s="20"/>
      <c r="Z26" s="20"/>
      <c r="AA26" s="20"/>
      <c r="AB26" s="20"/>
    </row>
    <row r="27" spans="1:28" ht="18.75" customHeight="1" thickBot="1" x14ac:dyDescent="0.35">
      <c r="A27" s="333"/>
      <c r="B27" s="610" t="s">
        <v>248</v>
      </c>
      <c r="C27" s="610"/>
      <c r="D27" s="610"/>
      <c r="E27" s="705"/>
      <c r="F27" s="705"/>
      <c r="G27" s="705"/>
      <c r="H27" s="435"/>
      <c r="I27" s="435"/>
      <c r="J27" s="435"/>
      <c r="N27" s="20"/>
      <c r="O27" s="20"/>
      <c r="P27" s="20"/>
      <c r="Q27" s="20"/>
      <c r="R27" s="20"/>
      <c r="S27" s="20"/>
      <c r="T27" s="20"/>
      <c r="U27" s="20"/>
      <c r="V27" s="20"/>
      <c r="W27" s="20"/>
      <c r="X27" s="20"/>
      <c r="Y27" s="20"/>
      <c r="Z27" s="20"/>
      <c r="AA27" s="20"/>
      <c r="AB27" s="20"/>
    </row>
    <row r="28" spans="1:28" ht="18.75" customHeight="1" x14ac:dyDescent="0.25">
      <c r="A28" s="154"/>
      <c r="B28" s="154"/>
      <c r="C28" s="154"/>
      <c r="D28" s="154"/>
      <c r="E28" s="612" t="s">
        <v>425</v>
      </c>
      <c r="F28" s="612"/>
      <c r="G28" s="612"/>
      <c r="H28" s="435"/>
      <c r="I28" s="435"/>
      <c r="J28" s="435"/>
      <c r="N28" s="20"/>
      <c r="O28" s="20"/>
      <c r="P28" s="20"/>
      <c r="Q28" s="20"/>
      <c r="R28" s="20"/>
      <c r="S28" s="20"/>
      <c r="T28" s="20"/>
      <c r="U28" s="20"/>
      <c r="V28" s="20"/>
      <c r="W28" s="20"/>
      <c r="X28" s="20"/>
      <c r="Y28" s="20"/>
      <c r="Z28" s="20"/>
      <c r="AA28" s="20"/>
      <c r="AB28" s="20"/>
    </row>
    <row r="29" spans="1:28" ht="18.75" customHeight="1" x14ac:dyDescent="0.2">
      <c r="A29" s="124"/>
      <c r="B29" s="125"/>
      <c r="C29" s="239"/>
      <c r="D29" s="574"/>
      <c r="E29" s="574"/>
      <c r="F29" s="20"/>
      <c r="G29" s="574"/>
      <c r="H29" s="574"/>
      <c r="I29" s="20"/>
      <c r="J29" s="20"/>
      <c r="K29" s="20"/>
      <c r="L29" s="332"/>
      <c r="M29" s="20"/>
      <c r="N29" s="20"/>
      <c r="O29" s="20"/>
      <c r="P29" s="20"/>
      <c r="Q29" s="20"/>
      <c r="R29" s="20"/>
      <c r="S29" s="20"/>
      <c r="T29" s="20"/>
      <c r="U29" s="20"/>
      <c r="V29" s="20"/>
      <c r="W29" s="20"/>
      <c r="X29" s="20"/>
      <c r="Y29" s="20"/>
      <c r="Z29" s="20"/>
      <c r="AA29" s="20"/>
      <c r="AB29" s="20"/>
    </row>
    <row r="30" spans="1:28" ht="18.75" customHeight="1" x14ac:dyDescent="0.3">
      <c r="A30" s="331"/>
      <c r="B30" s="32"/>
      <c r="C30" s="32"/>
      <c r="D30" s="32"/>
      <c r="E30" s="32"/>
      <c r="F30" s="32"/>
      <c r="G30" s="32"/>
      <c r="H30" s="32"/>
      <c r="I30" s="32"/>
      <c r="N30" s="20"/>
      <c r="O30" s="20"/>
      <c r="P30" s="20"/>
      <c r="Q30" s="20"/>
      <c r="R30" s="20"/>
      <c r="S30" s="20"/>
      <c r="T30" s="20"/>
      <c r="U30" s="20"/>
      <c r="V30" s="20"/>
      <c r="W30" s="20"/>
      <c r="X30" s="20"/>
      <c r="Y30" s="20"/>
      <c r="Z30" s="20"/>
      <c r="AA30" s="20"/>
      <c r="AB30" s="20"/>
    </row>
    <row r="31" spans="1:28" ht="18.75" customHeight="1" x14ac:dyDescent="0.25">
      <c r="B31" s="3" t="s">
        <v>199</v>
      </c>
      <c r="C31" s="3"/>
      <c r="D31" s="3"/>
      <c r="E31" s="3"/>
      <c r="F31" s="3"/>
      <c r="G31" s="3"/>
      <c r="H31" s="3"/>
      <c r="I31" s="3"/>
      <c r="J31" s="3"/>
    </row>
    <row r="32" spans="1:28" ht="18.75" customHeight="1" thickBot="1" x14ac:dyDescent="0.3">
      <c r="A32" s="333"/>
      <c r="B32" s="333"/>
      <c r="C32" s="333"/>
      <c r="D32" s="333"/>
      <c r="E32" s="333"/>
      <c r="F32" s="333"/>
      <c r="G32" s="333"/>
      <c r="H32" s="333"/>
      <c r="I32" s="333"/>
    </row>
    <row r="33" spans="1:10" ht="18.75" customHeight="1" x14ac:dyDescent="0.3">
      <c r="A33" s="331"/>
      <c r="B33" s="696" t="s">
        <v>438</v>
      </c>
      <c r="C33" s="697"/>
      <c r="D33" s="697"/>
      <c r="E33" s="697"/>
      <c r="F33" s="697"/>
      <c r="G33" s="697"/>
      <c r="H33" s="697"/>
      <c r="I33" s="697"/>
      <c r="J33" s="698"/>
    </row>
    <row r="34" spans="1:10" ht="18.75" customHeight="1" x14ac:dyDescent="0.3">
      <c r="A34" s="116"/>
      <c r="B34" s="699"/>
      <c r="C34" s="700"/>
      <c r="D34" s="700"/>
      <c r="E34" s="700"/>
      <c r="F34" s="700"/>
      <c r="G34" s="700"/>
      <c r="H34" s="700"/>
      <c r="I34" s="700"/>
      <c r="J34" s="701"/>
    </row>
    <row r="35" spans="1:10" ht="18.75" customHeight="1" x14ac:dyDescent="0.3">
      <c r="A35" s="116"/>
      <c r="B35" s="699"/>
      <c r="C35" s="700"/>
      <c r="D35" s="700"/>
      <c r="E35" s="700"/>
      <c r="F35" s="700"/>
      <c r="G35" s="700"/>
      <c r="H35" s="700"/>
      <c r="I35" s="700"/>
      <c r="J35" s="701"/>
    </row>
    <row r="36" spans="1:10" ht="18.75" customHeight="1" x14ac:dyDescent="0.3">
      <c r="A36" s="116"/>
      <c r="B36" s="699"/>
      <c r="C36" s="700"/>
      <c r="D36" s="700"/>
      <c r="E36" s="700"/>
      <c r="F36" s="700"/>
      <c r="G36" s="700"/>
      <c r="H36" s="700"/>
      <c r="I36" s="700"/>
      <c r="J36" s="701"/>
    </row>
    <row r="37" spans="1:10" ht="18.75" customHeight="1" x14ac:dyDescent="0.3">
      <c r="A37" s="116"/>
      <c r="B37" s="699"/>
      <c r="C37" s="700"/>
      <c r="D37" s="700"/>
      <c r="E37" s="700"/>
      <c r="F37" s="700"/>
      <c r="G37" s="700"/>
      <c r="H37" s="700"/>
      <c r="I37" s="700"/>
      <c r="J37" s="701"/>
    </row>
    <row r="38" spans="1:10" ht="18.75" customHeight="1" thickBot="1" x14ac:dyDescent="0.35">
      <c r="A38" s="116"/>
      <c r="B38" s="702"/>
      <c r="C38" s="703"/>
      <c r="D38" s="703"/>
      <c r="E38" s="703"/>
      <c r="F38" s="703"/>
      <c r="G38" s="703"/>
      <c r="H38" s="703"/>
      <c r="I38" s="703"/>
      <c r="J38" s="704"/>
    </row>
    <row r="39" spans="1:10" ht="18.75" customHeight="1" x14ac:dyDescent="0.2"/>
    <row r="40" spans="1:10" ht="18.75" customHeight="1" x14ac:dyDescent="0.2"/>
    <row r="41" spans="1:10" ht="18.75" customHeight="1" x14ac:dyDescent="0.2"/>
    <row r="42" spans="1:10" ht="18.75" customHeight="1" x14ac:dyDescent="0.2"/>
    <row r="43" spans="1:10" ht="18.75" customHeight="1" x14ac:dyDescent="0.2"/>
    <row r="44" spans="1:10" ht="18.75" customHeight="1" x14ac:dyDescent="0.2"/>
    <row r="45" spans="1:10" ht="18.75" customHeight="1" x14ac:dyDescent="0.2">
      <c r="I45" s="523" t="s">
        <v>639</v>
      </c>
    </row>
    <row r="46" spans="1:10" ht="18.75" customHeight="1" x14ac:dyDescent="0.2"/>
    <row r="47" spans="1:10" ht="18.75" customHeight="1" x14ac:dyDescent="0.2"/>
    <row r="48" spans="1:10" ht="18.75" customHeight="1" x14ac:dyDescent="0.2"/>
    <row r="49" ht="18.75" customHeight="1" x14ac:dyDescent="0.2"/>
    <row r="50" ht="18.75" customHeight="1" x14ac:dyDescent="0.2"/>
    <row r="51" ht="18.75" customHeight="1" x14ac:dyDescent="0.2"/>
    <row r="52" ht="18.75" customHeight="1" x14ac:dyDescent="0.2"/>
    <row r="53" ht="18.75" customHeight="1" x14ac:dyDescent="0.2"/>
  </sheetData>
  <mergeCells count="5">
    <mergeCell ref="B33:J38"/>
    <mergeCell ref="E27:G27"/>
    <mergeCell ref="E16:G16"/>
    <mergeCell ref="B19:J19"/>
    <mergeCell ref="E24:G24"/>
  </mergeCells>
  <printOptions horizontalCentered="1"/>
  <pageMargins left="0.7" right="0.7" top="0.5" bottom="0.5" header="0.3" footer="0.3"/>
  <pageSetup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M64"/>
  <sheetViews>
    <sheetView showGridLines="0" topLeftCell="A7" zoomScaleNormal="100" workbookViewId="0"/>
  </sheetViews>
  <sheetFormatPr defaultRowHeight="12.75" x14ac:dyDescent="0.2"/>
  <cols>
    <col min="1" max="3" width="10" customWidth="1"/>
    <col min="4" max="4" width="12.85546875" customWidth="1"/>
    <col min="6" max="6" width="18" customWidth="1"/>
    <col min="8" max="8" width="15.140625" customWidth="1"/>
    <col min="9" max="9" width="2" customWidth="1"/>
    <col min="10" max="10" width="15.140625" customWidth="1"/>
  </cols>
  <sheetData>
    <row r="1" spans="1:12" ht="18.75" x14ac:dyDescent="0.3">
      <c r="A1" s="628" t="s">
        <v>102</v>
      </c>
      <c r="B1" s="628"/>
      <c r="C1" s="628"/>
      <c r="D1" s="628"/>
      <c r="E1" s="628"/>
      <c r="F1" s="628"/>
      <c r="G1" s="628"/>
      <c r="H1" s="628"/>
      <c r="I1" s="628"/>
      <c r="J1" s="628"/>
      <c r="K1" s="144"/>
      <c r="L1" s="144"/>
    </row>
    <row r="2" spans="1:12" ht="18.75" x14ac:dyDescent="0.3">
      <c r="A2" s="419"/>
      <c r="B2" s="419"/>
      <c r="C2" s="419"/>
      <c r="D2" s="419"/>
      <c r="E2" s="419"/>
      <c r="F2" s="419"/>
      <c r="G2" s="419"/>
      <c r="H2" s="419"/>
      <c r="I2" s="419"/>
      <c r="J2" s="419"/>
      <c r="K2" s="144"/>
      <c r="L2" s="144"/>
    </row>
    <row r="3" spans="1:12" ht="16.5" customHeight="1" x14ac:dyDescent="0.2">
      <c r="A3" s="86"/>
      <c r="B3" s="86"/>
      <c r="C3" s="86"/>
      <c r="D3" s="86"/>
      <c r="E3" s="86"/>
      <c r="F3" s="86"/>
      <c r="G3" s="86"/>
      <c r="H3" s="86"/>
      <c r="I3" s="86"/>
      <c r="J3" s="86"/>
      <c r="K3" s="86"/>
      <c r="L3" s="86"/>
    </row>
    <row r="4" spans="1:12" ht="16.5" customHeight="1" x14ac:dyDescent="0.25">
      <c r="A4" s="255" t="s">
        <v>13</v>
      </c>
      <c r="B4" s="255"/>
      <c r="C4" s="255"/>
      <c r="D4" s="521">
        <f>Cover!B19</f>
        <v>0</v>
      </c>
      <c r="E4" s="442"/>
      <c r="F4" s="442"/>
      <c r="G4" s="442"/>
      <c r="H4" s="442"/>
      <c r="I4" s="442"/>
      <c r="J4" s="442"/>
      <c r="K4" s="58"/>
      <c r="L4" s="86"/>
    </row>
    <row r="5" spans="1:12" s="1" customFormat="1" ht="16.5" customHeight="1" x14ac:dyDescent="0.25">
      <c r="A5" s="275"/>
      <c r="B5" s="430"/>
      <c r="C5" s="430"/>
      <c r="D5" s="175"/>
      <c r="E5" s="175"/>
      <c r="F5" s="175"/>
      <c r="G5" s="175"/>
      <c r="H5" s="175"/>
      <c r="I5" s="207"/>
      <c r="J5" s="207"/>
      <c r="K5" s="46"/>
    </row>
    <row r="6" spans="1:12" s="1" customFormat="1" ht="16.5" customHeight="1" x14ac:dyDescent="0.25">
      <c r="A6" s="255" t="s">
        <v>14</v>
      </c>
      <c r="B6" s="255"/>
      <c r="C6" s="255"/>
      <c r="D6" s="433">
        <f>Cover!E24</f>
        <v>0</v>
      </c>
      <c r="E6" s="44"/>
      <c r="F6" s="44"/>
      <c r="G6" s="44"/>
      <c r="H6" s="44"/>
      <c r="I6" s="170"/>
      <c r="J6" s="170"/>
      <c r="K6" s="46"/>
    </row>
    <row r="7" spans="1:12" s="1" customFormat="1" ht="16.5" customHeight="1" x14ac:dyDescent="0.25">
      <c r="A7" s="430"/>
      <c r="B7" s="175"/>
      <c r="C7" s="175"/>
      <c r="D7" s="175"/>
      <c r="E7" s="184"/>
      <c r="F7" s="184"/>
      <c r="G7" s="439"/>
      <c r="H7" s="440"/>
      <c r="I7" s="207"/>
      <c r="J7" s="431"/>
      <c r="K7" s="46"/>
    </row>
    <row r="8" spans="1:12" s="1" customFormat="1" ht="16.5" customHeight="1" x14ac:dyDescent="0.25">
      <c r="A8" s="175"/>
      <c r="B8" s="175"/>
      <c r="C8" s="175"/>
      <c r="D8" s="175"/>
      <c r="E8" s="184"/>
      <c r="F8" s="184"/>
      <c r="G8" s="441"/>
      <c r="H8" s="431"/>
      <c r="I8" s="431"/>
      <c r="J8" s="431"/>
      <c r="K8" s="46"/>
    </row>
    <row r="9" spans="1:12" ht="16.5" customHeight="1" x14ac:dyDescent="0.25">
      <c r="A9" s="155" t="s">
        <v>334</v>
      </c>
      <c r="B9" s="156"/>
      <c r="C9" s="156"/>
      <c r="D9" s="156"/>
      <c r="E9" s="156"/>
      <c r="F9" s="156"/>
      <c r="G9" s="156"/>
      <c r="H9" s="156"/>
      <c r="I9" s="156"/>
      <c r="J9" s="156"/>
      <c r="K9" s="32"/>
      <c r="L9" s="32"/>
    </row>
    <row r="10" spans="1:12" ht="16.5" customHeight="1" x14ac:dyDescent="0.25">
      <c r="A10" s="157"/>
      <c r="B10" s="156"/>
      <c r="C10" s="156"/>
      <c r="D10" s="156"/>
      <c r="E10" s="156"/>
      <c r="F10" s="156"/>
      <c r="G10" s="156"/>
      <c r="H10" s="156"/>
      <c r="I10" s="156"/>
      <c r="J10" s="156"/>
      <c r="K10" s="32"/>
      <c r="L10" s="32"/>
    </row>
    <row r="11" spans="1:12" ht="16.5" customHeight="1" x14ac:dyDescent="0.2">
      <c r="A11" s="220" t="s">
        <v>332</v>
      </c>
      <c r="B11" s="220"/>
      <c r="C11" s="220"/>
      <c r="D11" s="220"/>
      <c r="E11" s="220"/>
      <c r="F11" s="220"/>
      <c r="G11" s="220"/>
      <c r="H11" s="220"/>
      <c r="I11" s="220"/>
      <c r="J11" s="220"/>
      <c r="K11" s="32"/>
      <c r="L11" s="32"/>
    </row>
    <row r="12" spans="1:12" ht="7.5" customHeight="1" x14ac:dyDescent="0.2">
      <c r="A12" s="220"/>
      <c r="B12" s="220"/>
      <c r="C12" s="220"/>
      <c r="D12" s="220"/>
      <c r="E12" s="220"/>
      <c r="F12" s="220"/>
      <c r="G12" s="220"/>
      <c r="H12" s="220"/>
      <c r="I12" s="220"/>
      <c r="J12" s="220"/>
      <c r="K12" s="32"/>
      <c r="L12" s="32"/>
    </row>
    <row r="13" spans="1:12" ht="16.5" customHeight="1" x14ac:dyDescent="0.25">
      <c r="A13" s="651" t="s">
        <v>333</v>
      </c>
      <c r="B13" s="651"/>
      <c r="C13" s="651"/>
      <c r="D13" s="651"/>
      <c r="E13" s="651"/>
      <c r="F13" s="651"/>
      <c r="G13" s="651"/>
      <c r="H13" s="651"/>
      <c r="I13" s="651"/>
      <c r="J13" s="651"/>
      <c r="K13" s="32"/>
      <c r="L13" s="32"/>
    </row>
    <row r="14" spans="1:12" ht="7.5" customHeight="1" x14ac:dyDescent="0.25">
      <c r="A14" s="151"/>
      <c r="B14" s="156"/>
      <c r="C14" s="156"/>
      <c r="D14" s="156"/>
      <c r="E14" s="156"/>
      <c r="F14" s="156"/>
      <c r="G14" s="156"/>
      <c r="H14" s="156"/>
      <c r="I14" s="156"/>
      <c r="J14" s="156"/>
      <c r="K14" s="32"/>
      <c r="L14" s="32"/>
    </row>
    <row r="15" spans="1:12" ht="16.5" customHeight="1" x14ac:dyDescent="0.25">
      <c r="A15" s="651" t="s">
        <v>356</v>
      </c>
      <c r="B15" s="651"/>
      <c r="C15" s="651"/>
      <c r="D15" s="651"/>
      <c r="E15" s="651"/>
      <c r="F15" s="651"/>
      <c r="G15" s="651"/>
      <c r="H15" s="651"/>
      <c r="I15" s="651"/>
      <c r="J15" s="651"/>
      <c r="K15" s="32"/>
      <c r="L15" s="32"/>
    </row>
    <row r="16" spans="1:12" ht="7.5" customHeight="1" x14ac:dyDescent="0.25">
      <c r="A16" s="145"/>
      <c r="B16" s="156"/>
      <c r="C16" s="156"/>
      <c r="D16" s="156"/>
      <c r="E16" s="156"/>
      <c r="F16" s="156"/>
      <c r="G16" s="156"/>
      <c r="H16" s="156"/>
      <c r="I16" s="156"/>
      <c r="J16" s="156"/>
      <c r="K16" s="32"/>
      <c r="L16" s="32"/>
    </row>
    <row r="17" spans="1:12" ht="16.5" customHeight="1" x14ac:dyDescent="0.25">
      <c r="A17" s="651" t="s">
        <v>330</v>
      </c>
      <c r="B17" s="651"/>
      <c r="C17" s="651"/>
      <c r="D17" s="651"/>
      <c r="E17" s="651"/>
      <c r="F17" s="651"/>
      <c r="G17" s="651"/>
      <c r="H17" s="651"/>
      <c r="I17" s="651"/>
      <c r="J17" s="651"/>
      <c r="K17" s="32"/>
      <c r="L17" s="32"/>
    </row>
    <row r="18" spans="1:12" ht="7.5" customHeight="1" x14ac:dyDescent="0.25">
      <c r="A18" s="145"/>
      <c r="B18" s="156"/>
      <c r="C18" s="156"/>
      <c r="D18" s="156"/>
      <c r="E18" s="156"/>
      <c r="F18" s="156"/>
      <c r="G18" s="156"/>
      <c r="H18" s="156"/>
      <c r="I18" s="156"/>
      <c r="J18" s="156"/>
      <c r="K18" s="32"/>
      <c r="L18" s="32"/>
    </row>
    <row r="19" spans="1:12" ht="16.5" customHeight="1" x14ac:dyDescent="0.25">
      <c r="A19" s="651" t="s">
        <v>331</v>
      </c>
      <c r="B19" s="651"/>
      <c r="C19" s="651"/>
      <c r="D19" s="651"/>
      <c r="E19" s="651"/>
      <c r="F19" s="651"/>
      <c r="G19" s="651"/>
      <c r="H19" s="651"/>
      <c r="I19" s="651"/>
      <c r="J19" s="651"/>
      <c r="K19" s="32"/>
      <c r="L19" s="32"/>
    </row>
    <row r="20" spans="1:12" ht="16.5" customHeight="1" x14ac:dyDescent="0.25">
      <c r="A20" s="158"/>
      <c r="B20" s="156"/>
      <c r="C20" s="156"/>
      <c r="D20" s="156"/>
      <c r="E20" s="156"/>
      <c r="F20" s="156"/>
      <c r="G20" s="156"/>
      <c r="H20" s="156"/>
      <c r="I20" s="156"/>
      <c r="J20" s="156"/>
      <c r="K20" s="32"/>
      <c r="L20" s="32"/>
    </row>
    <row r="21" spans="1:12" ht="16.5" customHeight="1" x14ac:dyDescent="0.25">
      <c r="A21" s="159" t="s">
        <v>231</v>
      </c>
      <c r="B21" s="156"/>
      <c r="C21" s="156"/>
      <c r="D21" s="156"/>
      <c r="E21" s="156"/>
      <c r="F21" s="156"/>
      <c r="G21" s="156"/>
      <c r="H21" s="152" t="s">
        <v>103</v>
      </c>
      <c r="I21" s="153"/>
      <c r="J21" s="152" t="s">
        <v>104</v>
      </c>
      <c r="K21" s="649"/>
      <c r="L21" s="649"/>
    </row>
    <row r="22" spans="1:12" ht="16.5" customHeight="1" x14ac:dyDescent="0.25">
      <c r="A22" s="157"/>
      <c r="B22" s="156"/>
      <c r="C22" s="156"/>
      <c r="D22" s="156"/>
      <c r="E22" s="156"/>
      <c r="F22" s="156"/>
      <c r="G22" s="156"/>
      <c r="H22" s="156"/>
      <c r="I22" s="156"/>
      <c r="J22" s="156"/>
      <c r="K22" s="32"/>
      <c r="L22" s="32"/>
    </row>
    <row r="23" spans="1:12" ht="16.5" customHeight="1" x14ac:dyDescent="0.25">
      <c r="A23" s="146">
        <v>1</v>
      </c>
      <c r="B23" s="621" t="s">
        <v>105</v>
      </c>
      <c r="C23" s="620"/>
      <c r="D23" s="620"/>
      <c r="E23" s="620"/>
      <c r="F23" s="620"/>
      <c r="G23" s="160"/>
      <c r="H23" s="502"/>
      <c r="I23" s="31"/>
      <c r="J23" s="503"/>
      <c r="K23" s="32"/>
      <c r="L23" s="32"/>
    </row>
    <row r="24" spans="1:12" ht="16.5" customHeight="1" x14ac:dyDescent="0.25">
      <c r="A24" s="148"/>
      <c r="B24" s="620"/>
      <c r="C24" s="620"/>
      <c r="D24" s="620"/>
      <c r="E24" s="620"/>
      <c r="F24" s="620"/>
      <c r="G24" s="160"/>
      <c r="H24" s="162"/>
      <c r="I24" s="162"/>
      <c r="J24" s="156"/>
      <c r="K24" s="650"/>
      <c r="L24" s="650"/>
    </row>
    <row r="25" spans="1:12" ht="16.5" customHeight="1" x14ac:dyDescent="0.25">
      <c r="A25" s="148"/>
      <c r="B25" s="147"/>
      <c r="C25" s="147"/>
      <c r="D25" s="147"/>
      <c r="E25" s="147"/>
      <c r="F25" s="147"/>
      <c r="G25" s="160"/>
      <c r="H25" s="156"/>
      <c r="I25" s="156"/>
      <c r="J25" s="156"/>
      <c r="K25" s="110"/>
      <c r="L25" s="110"/>
    </row>
    <row r="26" spans="1:12" ht="16.5" customHeight="1" x14ac:dyDescent="0.25">
      <c r="A26" s="146">
        <v>2</v>
      </c>
      <c r="B26" s="621" t="s">
        <v>106</v>
      </c>
      <c r="C26" s="620"/>
      <c r="D26" s="620"/>
      <c r="E26" s="620"/>
      <c r="F26" s="620"/>
      <c r="G26" s="160"/>
      <c r="H26" s="502"/>
      <c r="I26" s="31"/>
      <c r="J26" s="503"/>
      <c r="K26" s="110"/>
      <c r="L26" s="110"/>
    </row>
    <row r="27" spans="1:12" ht="16.5" customHeight="1" x14ac:dyDescent="0.25">
      <c r="A27" s="148"/>
      <c r="B27" s="623"/>
      <c r="C27" s="623"/>
      <c r="D27" s="623"/>
      <c r="E27" s="623"/>
      <c r="F27" s="623"/>
      <c r="G27" s="163"/>
      <c r="H27" s="162"/>
      <c r="I27" s="162"/>
      <c r="J27" s="156"/>
      <c r="K27" s="650"/>
      <c r="L27" s="650"/>
    </row>
    <row r="28" spans="1:12" ht="16.5" customHeight="1" x14ac:dyDescent="0.25">
      <c r="A28" s="148"/>
      <c r="B28" s="149"/>
      <c r="C28" s="149"/>
      <c r="D28" s="149"/>
      <c r="E28" s="149"/>
      <c r="F28" s="149"/>
      <c r="G28" s="163"/>
      <c r="H28" s="165"/>
      <c r="I28" s="165"/>
      <c r="J28" s="156"/>
      <c r="K28" s="110"/>
      <c r="L28" s="110"/>
    </row>
    <row r="29" spans="1:12" ht="16.5" customHeight="1" x14ac:dyDescent="0.25">
      <c r="A29" s="146">
        <v>3</v>
      </c>
      <c r="B29" s="459" t="s">
        <v>496</v>
      </c>
      <c r="C29" s="459"/>
      <c r="D29" s="459"/>
      <c r="E29" s="459"/>
      <c r="F29" s="459"/>
      <c r="G29" s="160"/>
      <c r="H29" s="502"/>
      <c r="I29" s="31"/>
      <c r="J29" s="503"/>
      <c r="K29" s="110"/>
      <c r="L29" s="110"/>
    </row>
    <row r="30" spans="1:12" ht="16.5" customHeight="1" x14ac:dyDescent="0.25">
      <c r="A30" s="148"/>
      <c r="B30" s="459" t="s">
        <v>497</v>
      </c>
      <c r="C30" s="459"/>
      <c r="D30" s="459"/>
      <c r="E30" s="459"/>
      <c r="F30" s="459"/>
      <c r="G30" s="160"/>
      <c r="H30" s="166"/>
      <c r="I30" s="162"/>
      <c r="J30" s="156"/>
      <c r="K30" s="650"/>
      <c r="L30" s="650"/>
    </row>
    <row r="31" spans="1:12" ht="16.5" customHeight="1" x14ac:dyDescent="0.25">
      <c r="A31" s="148"/>
      <c r="B31" s="459" t="s">
        <v>427</v>
      </c>
      <c r="C31" s="160"/>
      <c r="D31" s="160"/>
      <c r="E31" s="160"/>
      <c r="F31" s="717"/>
      <c r="G31" s="160"/>
      <c r="H31" s="164"/>
      <c r="I31" s="164"/>
      <c r="J31" s="156"/>
      <c r="K31" s="111"/>
      <c r="L31" s="111"/>
    </row>
    <row r="32" spans="1:12" ht="16.5" customHeight="1" x14ac:dyDescent="0.25">
      <c r="A32" s="148"/>
      <c r="B32" s="167" t="s">
        <v>428</v>
      </c>
      <c r="C32" s="167"/>
      <c r="D32" s="167"/>
      <c r="E32" s="167"/>
      <c r="F32" s="717"/>
      <c r="G32" s="160"/>
      <c r="H32" s="164"/>
      <c r="I32" s="164"/>
      <c r="J32" s="156"/>
      <c r="K32" s="111"/>
      <c r="L32" s="111"/>
    </row>
    <row r="33" spans="1:12" ht="16.5" customHeight="1" x14ac:dyDescent="0.25">
      <c r="A33" s="148"/>
      <c r="B33" s="147"/>
      <c r="C33" s="147"/>
      <c r="D33" s="147"/>
      <c r="E33" s="147"/>
      <c r="F33" s="147"/>
      <c r="G33" s="160"/>
      <c r="H33" s="156"/>
      <c r="I33" s="156"/>
      <c r="J33" s="156"/>
      <c r="K33" s="110"/>
      <c r="L33" s="110"/>
    </row>
    <row r="34" spans="1:12" ht="16.5" customHeight="1" x14ac:dyDescent="0.25">
      <c r="A34" s="146">
        <v>4</v>
      </c>
      <c r="B34" s="167" t="s">
        <v>498</v>
      </c>
      <c r="C34" s="167"/>
      <c r="D34" s="167"/>
      <c r="E34" s="167"/>
      <c r="F34" s="167"/>
      <c r="G34" s="160"/>
      <c r="H34" s="502"/>
      <c r="I34" s="31"/>
      <c r="J34" s="503"/>
      <c r="K34" s="142"/>
      <c r="L34" s="142"/>
    </row>
    <row r="35" spans="1:12" ht="16.5" customHeight="1" x14ac:dyDescent="0.25">
      <c r="A35" s="150"/>
      <c r="B35" s="167" t="s">
        <v>499</v>
      </c>
      <c r="C35" s="167"/>
      <c r="D35" s="167"/>
      <c r="E35" s="167"/>
      <c r="F35" s="167"/>
      <c r="G35" s="160"/>
      <c r="H35" s="162"/>
      <c r="I35" s="162"/>
      <c r="J35" s="165"/>
      <c r="K35" s="650"/>
      <c r="L35" s="650"/>
    </row>
    <row r="36" spans="1:12" ht="16.5" customHeight="1" x14ac:dyDescent="0.25">
      <c r="A36" s="150"/>
      <c r="B36" s="160"/>
      <c r="C36" s="160"/>
      <c r="D36" s="160"/>
      <c r="E36" s="160"/>
      <c r="F36" s="160"/>
      <c r="G36" s="160"/>
      <c r="H36" s="156"/>
      <c r="I36" s="156"/>
      <c r="J36" s="156"/>
      <c r="K36" s="32"/>
      <c r="L36" s="32"/>
    </row>
    <row r="37" spans="1:12" ht="16.5" customHeight="1" x14ac:dyDescent="0.25">
      <c r="A37" s="150"/>
      <c r="B37" s="160"/>
      <c r="C37" s="160"/>
      <c r="D37" s="160"/>
      <c r="E37" s="160"/>
      <c r="F37" s="160"/>
      <c r="G37" s="160"/>
      <c r="H37" s="156"/>
      <c r="I37" s="156"/>
      <c r="J37" s="156"/>
      <c r="K37" s="32"/>
      <c r="L37" s="32"/>
    </row>
    <row r="38" spans="1:12" ht="16.5" customHeight="1" x14ac:dyDescent="0.25">
      <c r="A38" s="159" t="s">
        <v>107</v>
      </c>
      <c r="B38" s="156"/>
      <c r="C38" s="156"/>
      <c r="D38" s="156"/>
      <c r="E38" s="156"/>
      <c r="F38" s="156"/>
      <c r="G38" s="156"/>
      <c r="H38" s="152" t="s">
        <v>99</v>
      </c>
      <c r="I38" s="153"/>
      <c r="J38" s="152" t="s">
        <v>101</v>
      </c>
      <c r="K38" s="649"/>
      <c r="L38" s="649"/>
    </row>
    <row r="39" spans="1:12" ht="16.5" customHeight="1" x14ac:dyDescent="0.25">
      <c r="A39" s="156"/>
      <c r="B39" s="156"/>
      <c r="C39" s="156"/>
      <c r="D39" s="156"/>
      <c r="E39" s="156"/>
      <c r="F39" s="156"/>
      <c r="G39" s="156"/>
      <c r="H39" s="152" t="s">
        <v>329</v>
      </c>
      <c r="I39" s="153"/>
      <c r="J39" s="152" t="s">
        <v>99</v>
      </c>
      <c r="K39" s="649"/>
      <c r="L39" s="649"/>
    </row>
    <row r="40" spans="1:12" ht="16.5" customHeight="1" x14ac:dyDescent="0.25">
      <c r="A40" s="156"/>
      <c r="B40" s="156"/>
      <c r="C40" s="156"/>
      <c r="D40" s="156"/>
      <c r="E40" s="156"/>
      <c r="F40" s="156"/>
      <c r="G40" s="156"/>
      <c r="H40" s="151"/>
      <c r="I40" s="167"/>
      <c r="J40" s="151"/>
      <c r="K40" s="26"/>
      <c r="L40" s="26"/>
    </row>
    <row r="41" spans="1:12" ht="16.5" customHeight="1" x14ac:dyDescent="0.25">
      <c r="A41" s="146">
        <v>1</v>
      </c>
      <c r="B41" s="621" t="s">
        <v>500</v>
      </c>
      <c r="C41" s="620"/>
      <c r="D41" s="620"/>
      <c r="E41" s="620"/>
      <c r="F41" s="620"/>
      <c r="G41" s="160"/>
      <c r="H41" s="502"/>
      <c r="I41" s="31"/>
      <c r="J41" s="503"/>
      <c r="K41" s="12"/>
      <c r="L41" s="12"/>
    </row>
    <row r="42" spans="1:12" ht="16.5" customHeight="1" x14ac:dyDescent="0.25">
      <c r="A42" s="148"/>
      <c r="B42" s="621" t="s">
        <v>501</v>
      </c>
      <c r="C42" s="620"/>
      <c r="D42" s="620"/>
      <c r="E42" s="620"/>
      <c r="F42" s="620"/>
      <c r="G42" s="160"/>
      <c r="H42" s="168"/>
      <c r="I42" s="168"/>
      <c r="J42" s="165"/>
      <c r="K42" s="218"/>
      <c r="L42" s="218"/>
    </row>
    <row r="43" spans="1:12" ht="16.5" customHeight="1" x14ac:dyDescent="0.25">
      <c r="A43" s="148"/>
      <c r="B43" s="147"/>
      <c r="C43" s="147"/>
      <c r="D43" s="147"/>
      <c r="E43" s="147"/>
      <c r="F43" s="147"/>
      <c r="G43" s="160"/>
      <c r="H43" s="165"/>
      <c r="I43" s="165"/>
      <c r="J43" s="165"/>
      <c r="K43" s="143"/>
      <c r="L43" s="143"/>
    </row>
    <row r="44" spans="1:12" ht="16.5" customHeight="1" x14ac:dyDescent="0.25">
      <c r="A44" s="146">
        <v>2</v>
      </c>
      <c r="B44" s="459" t="s">
        <v>492</v>
      </c>
      <c r="C44" s="622"/>
      <c r="D44" s="622"/>
      <c r="E44" s="622"/>
      <c r="F44" s="622"/>
      <c r="G44" s="160"/>
      <c r="H44" s="502"/>
      <c r="I44" s="31"/>
      <c r="J44" s="503"/>
      <c r="K44" s="143"/>
      <c r="L44" s="143"/>
    </row>
    <row r="45" spans="1:12" ht="16.5" customHeight="1" x14ac:dyDescent="0.25">
      <c r="A45" s="148"/>
      <c r="B45" s="459" t="s">
        <v>493</v>
      </c>
      <c r="C45" s="622"/>
      <c r="D45" s="622"/>
      <c r="E45" s="622"/>
      <c r="F45" s="622"/>
      <c r="G45" s="160"/>
      <c r="H45" s="162"/>
      <c r="I45" s="162"/>
      <c r="J45" s="165"/>
      <c r="K45" s="218"/>
      <c r="L45" s="218"/>
    </row>
    <row r="46" spans="1:12" ht="16.5" customHeight="1" x14ac:dyDescent="0.25">
      <c r="A46" s="148"/>
      <c r="B46" s="147"/>
      <c r="C46" s="147"/>
      <c r="D46" s="147"/>
      <c r="E46" s="147"/>
      <c r="F46" s="147"/>
      <c r="G46" s="160"/>
      <c r="H46" s="165"/>
      <c r="I46" s="165"/>
      <c r="J46" s="165"/>
      <c r="K46" s="68"/>
      <c r="L46" s="68"/>
    </row>
    <row r="47" spans="1:12" ht="16.5" customHeight="1" x14ac:dyDescent="0.25">
      <c r="A47" s="146">
        <v>3</v>
      </c>
      <c r="B47" s="167" t="s">
        <v>494</v>
      </c>
      <c r="C47" s="167"/>
      <c r="D47" s="167"/>
      <c r="E47" s="167"/>
      <c r="F47" s="167"/>
      <c r="G47" s="160"/>
      <c r="H47" s="502"/>
      <c r="I47" s="31"/>
      <c r="J47" s="503"/>
      <c r="K47" s="68"/>
      <c r="L47" s="68"/>
    </row>
    <row r="48" spans="1:12" ht="16.5" customHeight="1" x14ac:dyDescent="0.25">
      <c r="A48" s="148"/>
      <c r="B48" s="459" t="s">
        <v>495</v>
      </c>
      <c r="C48" s="167"/>
      <c r="D48" s="167"/>
      <c r="E48" s="167"/>
      <c r="F48" s="167"/>
      <c r="G48" s="160"/>
      <c r="H48" s="162"/>
      <c r="I48" s="162"/>
      <c r="J48" s="165"/>
      <c r="K48" s="218"/>
      <c r="L48" s="218"/>
    </row>
    <row r="49" spans="1:13" ht="16.5" customHeight="1" x14ac:dyDescent="0.25">
      <c r="A49" s="148"/>
      <c r="C49" s="147"/>
      <c r="D49" s="147"/>
      <c r="E49" s="147"/>
      <c r="F49" s="147"/>
      <c r="G49" s="160"/>
      <c r="H49" s="165"/>
      <c r="I49" s="165"/>
      <c r="J49" s="165"/>
      <c r="K49" s="68"/>
      <c r="L49" s="68"/>
    </row>
    <row r="50" spans="1:13" ht="16.5" customHeight="1" x14ac:dyDescent="0.25">
      <c r="A50" s="146">
        <v>4</v>
      </c>
      <c r="B50" s="621" t="s">
        <v>503</v>
      </c>
      <c r="C50" s="621"/>
      <c r="D50" s="621"/>
      <c r="E50" s="621"/>
      <c r="F50" s="621"/>
      <c r="G50" s="169"/>
      <c r="H50" s="502"/>
      <c r="I50" s="31"/>
      <c r="J50" s="503"/>
      <c r="K50" s="68"/>
      <c r="L50" s="68"/>
    </row>
    <row r="51" spans="1:13" ht="15.75" x14ac:dyDescent="0.25">
      <c r="A51" s="148"/>
      <c r="B51" s="624" t="s">
        <v>504</v>
      </c>
      <c r="C51" s="621"/>
      <c r="D51" s="621"/>
      <c r="E51" s="621"/>
      <c r="F51" s="621"/>
      <c r="G51" s="169"/>
      <c r="H51" s="162"/>
      <c r="I51" s="162"/>
      <c r="J51" s="165"/>
      <c r="K51" s="218"/>
      <c r="L51" s="218"/>
    </row>
    <row r="52" spans="1:13" ht="16.5" customHeight="1" x14ac:dyDescent="0.25">
      <c r="A52" s="148"/>
      <c r="B52" s="624" t="s">
        <v>502</v>
      </c>
      <c r="C52" s="590"/>
      <c r="D52" s="590"/>
      <c r="E52" s="590"/>
      <c r="F52" s="590"/>
      <c r="G52" s="591"/>
      <c r="H52" s="162"/>
      <c r="I52" s="162"/>
      <c r="J52" s="165"/>
      <c r="K52" s="589"/>
      <c r="L52" s="589"/>
    </row>
    <row r="53" spans="1:13" ht="16.5" customHeight="1" x14ac:dyDescent="0.25">
      <c r="A53" s="148"/>
      <c r="C53" s="147"/>
      <c r="D53" s="147"/>
      <c r="E53" s="147"/>
      <c r="F53" s="147"/>
      <c r="G53" s="160"/>
      <c r="H53" s="164"/>
      <c r="I53" s="164"/>
      <c r="J53" s="165"/>
      <c r="K53" s="421"/>
      <c r="L53" s="421"/>
    </row>
    <row r="54" spans="1:13" ht="15.75" customHeight="1" x14ac:dyDescent="0.25">
      <c r="A54" s="146">
        <v>5</v>
      </c>
      <c r="B54" s="621" t="s">
        <v>490</v>
      </c>
      <c r="C54" s="621"/>
      <c r="D54" s="621"/>
      <c r="E54" s="621"/>
      <c r="F54" s="621"/>
      <c r="G54" s="160"/>
      <c r="H54" s="502"/>
      <c r="I54" s="31"/>
      <c r="J54" s="503"/>
      <c r="K54" s="421"/>
      <c r="L54" s="421"/>
    </row>
    <row r="55" spans="1:13" ht="15.75" x14ac:dyDescent="0.25">
      <c r="A55" s="151"/>
      <c r="B55" s="621" t="s">
        <v>491</v>
      </c>
      <c r="C55" s="621"/>
      <c r="D55" s="621"/>
      <c r="E55" s="621"/>
      <c r="F55" s="621"/>
      <c r="G55" s="160"/>
      <c r="H55" s="162"/>
      <c r="I55" s="162"/>
      <c r="J55" s="165"/>
      <c r="K55" s="218"/>
      <c r="L55" s="218"/>
    </row>
    <row r="56" spans="1:13" ht="16.5" customHeight="1" x14ac:dyDescent="0.25">
      <c r="A56" s="151"/>
      <c r="B56" s="621" t="s">
        <v>489</v>
      </c>
      <c r="C56" s="420"/>
      <c r="D56" s="420"/>
      <c r="E56" s="420"/>
      <c r="F56" s="420"/>
      <c r="G56" s="160"/>
      <c r="H56" s="162"/>
      <c r="I56" s="162"/>
      <c r="J56" s="165"/>
      <c r="K56" s="421"/>
      <c r="L56" s="421"/>
    </row>
    <row r="57" spans="1:13" ht="15" x14ac:dyDescent="0.2">
      <c r="A57" s="166"/>
      <c r="B57" s="166"/>
      <c r="C57" s="166"/>
      <c r="D57" s="166"/>
      <c r="E57" s="166"/>
      <c r="F57" s="166"/>
      <c r="G57" s="166"/>
      <c r="H57" s="166"/>
      <c r="I57" s="166"/>
      <c r="J57" s="166"/>
      <c r="K57" s="20"/>
      <c r="L57" s="20"/>
    </row>
    <row r="58" spans="1:13" s="12" customFormat="1" ht="16.5" customHeight="1" x14ac:dyDescent="0.25">
      <c r="A58" s="325" t="s">
        <v>47</v>
      </c>
      <c r="B58" s="6"/>
      <c r="C58" s="6"/>
      <c r="D58" s="6"/>
      <c r="E58" s="6"/>
      <c r="F58" s="6"/>
      <c r="G58" s="6"/>
      <c r="H58" s="452"/>
      <c r="I58" s="6"/>
      <c r="J58" s="184"/>
      <c r="K58" s="184"/>
      <c r="L58" s="184"/>
      <c r="M58" s="184"/>
    </row>
    <row r="59" spans="1:13" s="12" customFormat="1" ht="18.75" customHeight="1" x14ac:dyDescent="0.2">
      <c r="A59" s="409"/>
      <c r="B59" s="409"/>
      <c r="C59" s="409"/>
      <c r="D59" s="409"/>
      <c r="E59" s="409"/>
      <c r="F59" s="409"/>
      <c r="G59" s="409"/>
      <c r="H59" s="409"/>
      <c r="I59" s="409"/>
      <c r="J59" s="409"/>
      <c r="K59" s="453"/>
      <c r="L59" s="458"/>
      <c r="M59" s="458"/>
    </row>
    <row r="60" spans="1:13" s="12" customFormat="1" ht="18.75" customHeight="1" x14ac:dyDescent="0.25">
      <c r="A60" s="409"/>
      <c r="B60" s="409"/>
      <c r="C60" s="409"/>
      <c r="D60" s="409"/>
      <c r="E60" s="409"/>
      <c r="F60" s="409"/>
      <c r="G60" s="409"/>
      <c r="H60" s="409"/>
      <c r="I60" s="409"/>
      <c r="J60" s="409"/>
      <c r="K60" s="250"/>
      <c r="L60" s="250"/>
      <c r="M60" s="250"/>
    </row>
    <row r="61" spans="1:13" s="12" customFormat="1" ht="18.75" customHeight="1" x14ac:dyDescent="0.2">
      <c r="A61" s="409"/>
      <c r="B61" s="409"/>
      <c r="C61" s="409"/>
      <c r="D61" s="409"/>
      <c r="E61" s="409"/>
      <c r="F61" s="409"/>
      <c r="G61" s="409"/>
      <c r="H61" s="409"/>
      <c r="I61" s="409"/>
      <c r="J61" s="409"/>
      <c r="K61" s="453"/>
      <c r="L61" s="458"/>
      <c r="M61" s="458"/>
    </row>
    <row r="62" spans="1:13" x14ac:dyDescent="0.2">
      <c r="K62" s="20"/>
      <c r="L62" s="20"/>
    </row>
    <row r="63" spans="1:13" x14ac:dyDescent="0.2">
      <c r="K63" s="20"/>
      <c r="L63" s="20"/>
    </row>
    <row r="64" spans="1:13" x14ac:dyDescent="0.2">
      <c r="K64" s="20"/>
      <c r="L64" s="20"/>
    </row>
  </sheetData>
  <sheetProtection algorithmName="SHA-512" hashValue="NhOuZgTY16UJp0ho4fLxCFpSMl37GRvRU+AZFInZPfDYfK2AyEfy2IXsOtFOhzPBEmbu7u9NJ6D+88gbR5XfhA==" saltValue="1RwOJXOp2McYxZDR3aPZ1A==" spinCount="100000" sheet="1" objects="1" scenarios="1"/>
  <pageMargins left="0.95" right="0.7" top="0.75" bottom="0.75" header="0.3" footer="0.3"/>
  <pageSetup scale="70"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52"/>
  <sheetViews>
    <sheetView showGridLines="0" zoomScaleNormal="100" workbookViewId="0"/>
  </sheetViews>
  <sheetFormatPr defaultRowHeight="12.75" x14ac:dyDescent="0.2"/>
  <cols>
    <col min="1" max="3" width="10" customWidth="1"/>
    <col min="4" max="4" width="12.85546875" customWidth="1"/>
    <col min="9" max="9" width="15.140625" customWidth="1"/>
    <col min="10" max="10" width="2" customWidth="1"/>
    <col min="11" max="12" width="15.140625" customWidth="1"/>
  </cols>
  <sheetData>
    <row r="1" spans="1:13" ht="18.75" x14ac:dyDescent="0.3">
      <c r="A1" s="581" t="s">
        <v>102</v>
      </c>
      <c r="B1" s="581"/>
      <c r="C1" s="581"/>
      <c r="D1" s="581"/>
      <c r="E1" s="581"/>
      <c r="F1" s="581"/>
      <c r="G1" s="581"/>
      <c r="H1" s="581"/>
      <c r="I1" s="581"/>
      <c r="J1" s="581"/>
      <c r="K1" s="581"/>
      <c r="L1" s="117"/>
      <c r="M1" s="117"/>
    </row>
    <row r="2" spans="1:13" ht="16.5" customHeight="1" x14ac:dyDescent="0.2">
      <c r="A2" s="617"/>
      <c r="B2" s="617"/>
      <c r="C2" s="617"/>
      <c r="D2" s="617"/>
      <c r="E2" s="617"/>
      <c r="F2" s="617"/>
      <c r="G2" s="617"/>
      <c r="H2" s="617"/>
      <c r="I2" s="617"/>
      <c r="J2" s="617"/>
      <c r="K2" s="617"/>
      <c r="L2" s="86"/>
      <c r="M2" s="86"/>
    </row>
    <row r="3" spans="1:13" s="241" customFormat="1" ht="16.5" customHeight="1" x14ac:dyDescent="0.2">
      <c r="A3" s="466"/>
      <c r="B3" s="466"/>
      <c r="C3" s="466"/>
      <c r="D3" s="466"/>
      <c r="E3" s="466"/>
      <c r="F3" s="466"/>
      <c r="G3" s="466"/>
      <c r="H3" s="466"/>
      <c r="I3" s="466"/>
      <c r="J3" s="466"/>
      <c r="K3" s="466"/>
      <c r="L3" s="467"/>
      <c r="M3" s="467"/>
    </row>
    <row r="4" spans="1:13" ht="16.5" customHeight="1" x14ac:dyDescent="0.25">
      <c r="A4" s="255" t="s">
        <v>13</v>
      </c>
      <c r="B4" s="255"/>
      <c r="C4" s="255"/>
      <c r="D4" s="521">
        <f>Cover!B19</f>
        <v>0</v>
      </c>
      <c r="E4" s="33"/>
      <c r="F4" s="33"/>
      <c r="G4" s="33"/>
      <c r="H4" s="33"/>
      <c r="I4" s="33"/>
      <c r="J4" s="33"/>
      <c r="K4" s="33"/>
      <c r="L4" s="32"/>
      <c r="M4" s="32"/>
    </row>
    <row r="5" spans="1:13" s="1" customFormat="1" ht="16.5" customHeight="1" x14ac:dyDescent="0.25">
      <c r="A5" s="275"/>
      <c r="B5" s="430"/>
      <c r="C5" s="430"/>
      <c r="D5" s="175"/>
      <c r="E5" s="175"/>
      <c r="F5" s="175"/>
      <c r="G5" s="175"/>
      <c r="H5" s="175"/>
      <c r="I5" s="175"/>
      <c r="J5" s="207"/>
      <c r="K5" s="207"/>
      <c r="L5" s="2"/>
    </row>
    <row r="6" spans="1:13" s="1" customFormat="1" ht="16.5" customHeight="1" x14ac:dyDescent="0.25">
      <c r="A6" s="255" t="s">
        <v>14</v>
      </c>
      <c r="B6" s="255"/>
      <c r="C6" s="255"/>
      <c r="D6" s="433">
        <f>Cover!E24</f>
        <v>0</v>
      </c>
      <c r="E6" s="44"/>
      <c r="F6" s="44"/>
      <c r="G6" s="44"/>
      <c r="H6" s="44"/>
      <c r="I6" s="44"/>
      <c r="J6" s="170"/>
      <c r="K6" s="170"/>
      <c r="L6" s="2"/>
    </row>
    <row r="7" spans="1:13" s="1" customFormat="1" ht="16.5" customHeight="1" x14ac:dyDescent="0.25">
      <c r="A7" s="430"/>
      <c r="B7" s="175"/>
      <c r="C7" s="175"/>
      <c r="D7" s="175"/>
      <c r="E7" s="184"/>
      <c r="F7" s="184"/>
      <c r="G7" s="439"/>
      <c r="H7" s="440"/>
      <c r="I7" s="284"/>
      <c r="J7" s="207"/>
      <c r="K7" s="431"/>
      <c r="L7" s="2"/>
    </row>
    <row r="8" spans="1:13" s="1" customFormat="1" ht="16.5" customHeight="1" x14ac:dyDescent="0.25">
      <c r="A8" s="430"/>
      <c r="B8" s="207"/>
      <c r="C8" s="207"/>
      <c r="D8" s="207"/>
      <c r="E8" s="184"/>
      <c r="F8" s="184"/>
      <c r="G8" s="184"/>
      <c r="H8" s="184"/>
      <c r="I8" s="184"/>
      <c r="J8" s="184"/>
      <c r="K8" s="478"/>
      <c r="L8" s="184"/>
    </row>
    <row r="9" spans="1:13" ht="16.5" customHeight="1" x14ac:dyDescent="0.25">
      <c r="A9" s="31"/>
      <c r="B9" s="31"/>
      <c r="C9" s="31"/>
      <c r="D9" s="31"/>
      <c r="E9" s="31"/>
      <c r="F9" s="31"/>
      <c r="G9" s="31"/>
      <c r="H9" s="207"/>
      <c r="I9" s="57" t="s">
        <v>354</v>
      </c>
      <c r="J9" s="154"/>
      <c r="K9" s="57" t="s">
        <v>101</v>
      </c>
      <c r="M9" s="134"/>
    </row>
    <row r="10" spans="1:13" ht="16.5" customHeight="1" x14ac:dyDescent="0.25">
      <c r="A10" s="31"/>
      <c r="B10" s="31"/>
      <c r="C10" s="31"/>
      <c r="D10" s="31"/>
      <c r="E10" s="31"/>
      <c r="F10" s="31"/>
      <c r="G10" s="31"/>
      <c r="H10" s="207"/>
      <c r="I10" s="57"/>
      <c r="J10" s="154"/>
      <c r="K10" s="57" t="s">
        <v>99</v>
      </c>
      <c r="M10" s="134"/>
    </row>
    <row r="11" spans="1:13" ht="16.5" customHeight="1" x14ac:dyDescent="0.25">
      <c r="A11" s="31"/>
      <c r="B11" s="31"/>
      <c r="C11" s="31"/>
      <c r="D11" s="31"/>
      <c r="E11" s="31"/>
      <c r="F11" s="31"/>
      <c r="G11" s="31"/>
      <c r="H11" s="207"/>
      <c r="I11" s="35"/>
      <c r="J11" s="35"/>
      <c r="K11" s="31"/>
      <c r="L11" s="35"/>
      <c r="M11" s="35"/>
    </row>
    <row r="12" spans="1:13" ht="16.5" customHeight="1" x14ac:dyDescent="0.25">
      <c r="A12" s="136">
        <v>6</v>
      </c>
      <c r="B12" s="625" t="s">
        <v>512</v>
      </c>
      <c r="C12" s="138"/>
      <c r="D12" s="138"/>
      <c r="E12" s="138"/>
      <c r="F12" s="138"/>
      <c r="G12" s="138"/>
      <c r="H12" s="106"/>
      <c r="I12" s="502"/>
      <c r="J12" s="31"/>
      <c r="K12" s="503"/>
      <c r="L12" s="32"/>
      <c r="M12" s="32"/>
    </row>
    <row r="13" spans="1:13" ht="16.5" customHeight="1" x14ac:dyDescent="0.25">
      <c r="A13" s="36"/>
      <c r="B13" s="625" t="s">
        <v>513</v>
      </c>
      <c r="C13" s="138"/>
      <c r="D13" s="138"/>
      <c r="E13" s="138"/>
      <c r="F13" s="138"/>
      <c r="G13" s="138"/>
      <c r="H13" s="106"/>
      <c r="I13" s="31"/>
      <c r="J13" s="31"/>
      <c r="K13" s="31"/>
      <c r="L13" s="32"/>
      <c r="M13" s="32"/>
    </row>
    <row r="14" spans="1:13" ht="16.5" customHeight="1" x14ac:dyDescent="0.25">
      <c r="A14" s="36"/>
      <c r="B14" s="625" t="s">
        <v>511</v>
      </c>
      <c r="C14" s="138"/>
      <c r="D14" s="138"/>
      <c r="E14" s="138"/>
      <c r="F14" s="138"/>
      <c r="G14" s="138"/>
      <c r="H14" s="106"/>
      <c r="I14" s="31"/>
      <c r="J14" s="31"/>
      <c r="K14" s="31"/>
      <c r="L14" s="32"/>
      <c r="M14" s="32"/>
    </row>
    <row r="15" spans="1:13" ht="18" customHeight="1" x14ac:dyDescent="0.25">
      <c r="A15" s="36"/>
      <c r="C15" s="171"/>
      <c r="D15" s="171"/>
      <c r="E15" s="171"/>
      <c r="F15" s="171"/>
      <c r="G15" s="171"/>
      <c r="H15" s="106"/>
      <c r="I15" s="31"/>
      <c r="J15" s="31"/>
      <c r="K15" s="31"/>
      <c r="L15" s="32"/>
      <c r="M15" s="32"/>
    </row>
    <row r="16" spans="1:13" ht="16.5" customHeight="1" x14ac:dyDescent="0.25">
      <c r="A16" s="135">
        <v>7</v>
      </c>
      <c r="B16" s="625" t="s">
        <v>516</v>
      </c>
      <c r="C16" s="625"/>
      <c r="D16" s="625"/>
      <c r="E16" s="625"/>
      <c r="F16" s="625"/>
      <c r="G16" s="625"/>
      <c r="H16" s="251"/>
      <c r="I16" s="502"/>
      <c r="J16" s="31"/>
      <c r="K16" s="503"/>
      <c r="L16" s="143"/>
      <c r="M16" s="143"/>
    </row>
    <row r="17" spans="1:16" ht="16.5" customHeight="1" x14ac:dyDescent="0.25">
      <c r="A17" s="36"/>
      <c r="B17" s="625" t="s">
        <v>517</v>
      </c>
      <c r="C17" s="625"/>
      <c r="D17" s="625"/>
      <c r="E17" s="625"/>
      <c r="F17" s="625"/>
      <c r="G17" s="625"/>
      <c r="H17" s="252"/>
      <c r="I17" s="250"/>
      <c r="J17" s="250"/>
      <c r="K17" s="207"/>
      <c r="L17" s="218"/>
      <c r="M17" s="218"/>
    </row>
    <row r="18" spans="1:16" ht="16.5" customHeight="1" x14ac:dyDescent="0.25">
      <c r="A18" s="36"/>
      <c r="B18" s="625" t="s">
        <v>515</v>
      </c>
      <c r="C18" s="625"/>
      <c r="D18" s="625"/>
      <c r="E18" s="625"/>
      <c r="F18" s="625"/>
      <c r="G18" s="625"/>
      <c r="H18" s="252"/>
      <c r="I18" s="248"/>
      <c r="J18" s="248"/>
      <c r="K18" s="207"/>
      <c r="L18" s="68"/>
      <c r="M18" s="68"/>
      <c r="N18" s="625"/>
    </row>
    <row r="19" spans="1:16" ht="16.5" customHeight="1" x14ac:dyDescent="0.25">
      <c r="A19" s="36"/>
      <c r="B19" s="625" t="s">
        <v>514</v>
      </c>
      <c r="C19" s="625"/>
      <c r="D19" s="625"/>
      <c r="E19" s="625"/>
      <c r="F19" s="625"/>
      <c r="G19" s="625"/>
      <c r="H19" s="252"/>
      <c r="I19" s="248"/>
      <c r="J19" s="248"/>
      <c r="K19" s="207"/>
      <c r="L19" s="68"/>
      <c r="M19" s="68"/>
    </row>
    <row r="20" spans="1:16" ht="16.5" customHeight="1" x14ac:dyDescent="0.25">
      <c r="A20" s="36"/>
      <c r="B20" s="171"/>
      <c r="C20" s="171"/>
      <c r="D20" s="171"/>
      <c r="E20" s="171"/>
      <c r="F20" s="171"/>
      <c r="G20" s="171"/>
      <c r="H20" s="207"/>
      <c r="I20" s="31"/>
      <c r="J20" s="31"/>
      <c r="K20" s="31"/>
      <c r="L20" s="50"/>
      <c r="M20" s="50"/>
    </row>
    <row r="21" spans="1:16" ht="16.5" customHeight="1" x14ac:dyDescent="0.25">
      <c r="A21" s="135">
        <v>8</v>
      </c>
      <c r="B21" s="625" t="s">
        <v>518</v>
      </c>
      <c r="C21" s="625"/>
      <c r="D21" s="625"/>
      <c r="E21" s="625"/>
      <c r="F21" s="625"/>
      <c r="G21" s="625"/>
      <c r="H21" s="108"/>
      <c r="I21" s="502"/>
      <c r="J21" s="31"/>
      <c r="K21" s="503"/>
      <c r="L21" s="143"/>
      <c r="M21" s="143"/>
      <c r="O21" s="20"/>
      <c r="P21" s="20"/>
    </row>
    <row r="22" spans="1:16" ht="16.5" customHeight="1" x14ac:dyDescent="0.25">
      <c r="A22" s="36"/>
      <c r="B22" s="625" t="s">
        <v>519</v>
      </c>
      <c r="C22" s="625"/>
      <c r="D22" s="625"/>
      <c r="E22" s="625"/>
      <c r="F22" s="625"/>
      <c r="G22" s="625"/>
      <c r="H22" s="108"/>
      <c r="I22" s="250"/>
      <c r="J22" s="250"/>
      <c r="K22" s="207"/>
      <c r="L22" s="218"/>
      <c r="M22" s="218"/>
      <c r="N22" s="625"/>
      <c r="O22" s="20"/>
      <c r="P22" s="20"/>
    </row>
    <row r="23" spans="1:16" ht="16.5" customHeight="1" x14ac:dyDescent="0.25">
      <c r="A23" s="36"/>
      <c r="B23" s="171"/>
      <c r="C23" s="171"/>
      <c r="D23" s="171"/>
      <c r="E23" s="171"/>
      <c r="F23" s="171"/>
      <c r="G23" s="171"/>
      <c r="H23" s="108"/>
      <c r="I23" s="207"/>
      <c r="J23" s="207"/>
      <c r="K23" s="207"/>
      <c r="L23" s="143"/>
      <c r="M23" s="143"/>
      <c r="N23" s="20"/>
      <c r="O23" s="20"/>
      <c r="P23" s="20"/>
    </row>
    <row r="24" spans="1:16" ht="16.5" customHeight="1" x14ac:dyDescent="0.25">
      <c r="A24" s="135">
        <v>9</v>
      </c>
      <c r="B24" s="625" t="s">
        <v>509</v>
      </c>
      <c r="C24" s="625"/>
      <c r="D24" s="625"/>
      <c r="E24" s="625"/>
      <c r="F24" s="625"/>
      <c r="G24" s="625"/>
      <c r="H24" s="251"/>
      <c r="I24" s="502"/>
      <c r="J24" s="31"/>
      <c r="K24" s="503"/>
      <c r="L24" s="50"/>
      <c r="M24" s="50"/>
    </row>
    <row r="25" spans="1:16" ht="16.5" customHeight="1" x14ac:dyDescent="0.25">
      <c r="A25" s="36"/>
      <c r="B25" s="625" t="s">
        <v>510</v>
      </c>
      <c r="C25" s="625"/>
      <c r="D25" s="625"/>
      <c r="E25" s="625"/>
      <c r="F25" s="625"/>
      <c r="G25" s="625"/>
      <c r="H25" s="251"/>
      <c r="I25" s="250"/>
      <c r="J25" s="250"/>
      <c r="K25" s="207"/>
      <c r="L25" s="218"/>
      <c r="M25" s="218"/>
      <c r="N25" s="20"/>
    </row>
    <row r="26" spans="1:16" ht="16.5" customHeight="1" x14ac:dyDescent="0.25">
      <c r="A26" s="36"/>
      <c r="C26" s="171"/>
      <c r="D26" s="171"/>
      <c r="E26" s="171"/>
      <c r="F26" s="171"/>
      <c r="G26" s="171"/>
      <c r="H26" s="251"/>
      <c r="I26" s="627" t="s">
        <v>289</v>
      </c>
      <c r="J26" s="627"/>
      <c r="K26" s="627"/>
      <c r="L26" s="172"/>
      <c r="M26" s="68"/>
      <c r="N26" s="20"/>
    </row>
    <row r="27" spans="1:16" ht="16.5" customHeight="1" x14ac:dyDescent="0.25">
      <c r="A27" s="36"/>
      <c r="B27" s="171"/>
      <c r="C27" s="171"/>
      <c r="D27" s="171"/>
      <c r="E27" s="171"/>
      <c r="F27" s="171"/>
      <c r="G27" s="171"/>
      <c r="H27" s="251"/>
      <c r="I27" s="206"/>
      <c r="J27" s="206"/>
      <c r="K27" s="206"/>
      <c r="L27" s="172"/>
      <c r="M27" s="68"/>
      <c r="N27" s="20"/>
    </row>
    <row r="28" spans="1:16" ht="16.5" customHeight="1" x14ac:dyDescent="0.25">
      <c r="A28" s="36"/>
      <c r="B28" s="229"/>
      <c r="C28" s="229"/>
      <c r="D28" s="229"/>
      <c r="E28" s="229"/>
      <c r="F28" s="229"/>
      <c r="G28" s="171"/>
      <c r="H28" s="253"/>
      <c r="I28" s="206" t="s">
        <v>103</v>
      </c>
      <c r="J28" s="207"/>
      <c r="K28" s="206" t="s">
        <v>104</v>
      </c>
      <c r="L28" s="218"/>
      <c r="M28" s="218"/>
      <c r="N28" s="20"/>
    </row>
    <row r="29" spans="1:16" ht="16.5" customHeight="1" x14ac:dyDescent="0.25">
      <c r="A29" s="36"/>
      <c r="B29" s="229"/>
      <c r="C29" s="229"/>
      <c r="D29" s="229"/>
      <c r="E29" s="229"/>
      <c r="F29" s="229"/>
      <c r="G29" s="171"/>
      <c r="H29" s="253"/>
      <c r="I29" s="206"/>
      <c r="J29" s="207"/>
      <c r="K29" s="206"/>
      <c r="L29" s="68"/>
      <c r="M29" s="68"/>
      <c r="N29" s="20"/>
    </row>
    <row r="30" spans="1:16" ht="16.5" customHeight="1" x14ac:dyDescent="0.25">
      <c r="A30" s="135">
        <v>10</v>
      </c>
      <c r="B30" s="625" t="s">
        <v>287</v>
      </c>
      <c r="C30" s="625"/>
      <c r="D30" s="625"/>
      <c r="E30" s="625"/>
      <c r="F30" s="625"/>
      <c r="G30" s="625"/>
      <c r="H30" s="254"/>
      <c r="I30" s="502"/>
      <c r="J30" s="31"/>
      <c r="K30" s="502"/>
      <c r="L30" s="218"/>
      <c r="M30" s="218"/>
      <c r="N30" s="20"/>
    </row>
    <row r="31" spans="1:16" ht="16.5" customHeight="1" x14ac:dyDescent="0.25">
      <c r="A31" s="36"/>
      <c r="B31" s="171"/>
      <c r="C31" s="171"/>
      <c r="D31" s="171"/>
      <c r="E31" s="171"/>
      <c r="F31" s="238"/>
      <c r="G31" s="238"/>
      <c r="H31" s="251"/>
      <c r="I31" s="303"/>
      <c r="J31" s="303"/>
      <c r="K31" s="303"/>
      <c r="L31" s="143"/>
      <c r="M31" s="143"/>
      <c r="N31" s="20"/>
    </row>
    <row r="32" spans="1:16" ht="16.5" customHeight="1" x14ac:dyDescent="0.25">
      <c r="A32" s="135">
        <v>11</v>
      </c>
      <c r="B32" s="625" t="s">
        <v>288</v>
      </c>
      <c r="C32" s="625"/>
      <c r="D32" s="625"/>
      <c r="E32" s="625"/>
      <c r="F32" s="625"/>
      <c r="G32" s="625"/>
      <c r="H32" s="108"/>
      <c r="I32" s="502"/>
      <c r="J32" s="31"/>
      <c r="K32" s="502"/>
      <c r="L32" s="218"/>
      <c r="M32" s="218"/>
      <c r="N32" s="20"/>
    </row>
    <row r="33" spans="1:15" ht="16.5" customHeight="1" x14ac:dyDescent="0.25">
      <c r="A33" s="36"/>
      <c r="B33" s="171"/>
      <c r="C33" s="171"/>
      <c r="D33" s="171"/>
      <c r="E33" s="171"/>
      <c r="F33" s="238"/>
      <c r="G33" s="238"/>
      <c r="H33" s="251"/>
      <c r="I33" s="303"/>
      <c r="J33" s="303"/>
      <c r="K33" s="303"/>
      <c r="L33" s="143"/>
      <c r="M33" s="143"/>
      <c r="N33" s="20"/>
    </row>
    <row r="34" spans="1:15" ht="16.5" customHeight="1" x14ac:dyDescent="0.25">
      <c r="A34" s="135">
        <v>11</v>
      </c>
      <c r="B34" s="625" t="s">
        <v>507</v>
      </c>
      <c r="C34" s="625"/>
      <c r="D34" s="625"/>
      <c r="E34" s="625"/>
      <c r="F34" s="625"/>
      <c r="G34" s="625"/>
      <c r="H34" s="251"/>
      <c r="I34" s="502"/>
      <c r="J34" s="31"/>
      <c r="K34" s="502"/>
      <c r="L34" s="143"/>
      <c r="M34" s="143"/>
      <c r="N34" s="20"/>
    </row>
    <row r="35" spans="1:15" ht="16.5" customHeight="1" x14ac:dyDescent="0.25">
      <c r="A35" s="36"/>
      <c r="B35" s="625" t="s">
        <v>508</v>
      </c>
      <c r="C35" s="625"/>
      <c r="D35" s="625"/>
      <c r="E35" s="625"/>
      <c r="F35" s="625"/>
      <c r="G35" s="625"/>
      <c r="H35" s="251"/>
      <c r="I35" s="303"/>
      <c r="J35" s="303"/>
      <c r="K35" s="303"/>
      <c r="L35" s="218"/>
      <c r="M35" s="652"/>
      <c r="N35" s="20"/>
    </row>
    <row r="36" spans="1:15" ht="16.5" customHeight="1" x14ac:dyDescent="0.25">
      <c r="A36" s="36"/>
      <c r="C36" s="171"/>
      <c r="D36" s="171"/>
      <c r="E36" s="171"/>
      <c r="F36" s="238"/>
      <c r="G36" s="238"/>
      <c r="H36" s="251"/>
      <c r="I36" s="303"/>
      <c r="J36" s="303"/>
      <c r="K36" s="303"/>
      <c r="L36" s="143"/>
      <c r="M36" s="143"/>
      <c r="N36" s="20"/>
    </row>
    <row r="37" spans="1:15" ht="16.5" customHeight="1" x14ac:dyDescent="0.25">
      <c r="A37" s="135">
        <v>12</v>
      </c>
      <c r="B37" s="625" t="s">
        <v>505</v>
      </c>
      <c r="C37" s="625"/>
      <c r="D37" s="625"/>
      <c r="E37" s="625"/>
      <c r="F37" s="625"/>
      <c r="G37" s="625"/>
      <c r="H37" s="251"/>
      <c r="I37" s="502"/>
      <c r="J37" s="31"/>
      <c r="K37" s="502"/>
      <c r="L37" s="143"/>
      <c r="M37" s="143"/>
      <c r="N37" s="20"/>
    </row>
    <row r="38" spans="1:15" ht="16.5" customHeight="1" x14ac:dyDescent="0.25">
      <c r="A38" s="36"/>
      <c r="B38" s="625" t="s">
        <v>506</v>
      </c>
      <c r="C38" s="625"/>
      <c r="D38" s="625"/>
      <c r="E38" s="625"/>
      <c r="F38" s="625"/>
      <c r="G38" s="625"/>
      <c r="H38" s="251"/>
      <c r="I38" s="250"/>
      <c r="J38" s="250"/>
      <c r="K38" s="207"/>
      <c r="L38" s="218"/>
      <c r="M38" s="218"/>
      <c r="N38" s="20"/>
    </row>
    <row r="39" spans="1:15" ht="16.5" customHeight="1" x14ac:dyDescent="0.25">
      <c r="A39" s="36"/>
      <c r="C39" s="592"/>
      <c r="D39" s="592"/>
      <c r="E39" s="592"/>
      <c r="F39" s="626"/>
      <c r="G39" s="626"/>
      <c r="H39" s="251"/>
      <c r="I39" s="207"/>
      <c r="J39" s="207"/>
      <c r="K39" s="207"/>
      <c r="L39" s="143"/>
      <c r="M39" s="143"/>
      <c r="N39" s="20"/>
    </row>
    <row r="40" spans="1:15" ht="16.5" customHeight="1" x14ac:dyDescent="0.25">
      <c r="A40" s="135">
        <v>13</v>
      </c>
      <c r="B40" s="625" t="s">
        <v>520</v>
      </c>
      <c r="C40" s="625"/>
      <c r="D40" s="625"/>
      <c r="E40" s="625"/>
      <c r="F40" s="625"/>
      <c r="G40" s="625"/>
      <c r="H40" s="138"/>
      <c r="I40" s="502"/>
      <c r="J40" s="31"/>
      <c r="K40" s="502"/>
      <c r="L40" s="50"/>
      <c r="M40" s="50"/>
    </row>
    <row r="41" spans="1:15" ht="16.5" customHeight="1" x14ac:dyDescent="0.25">
      <c r="A41" s="31"/>
      <c r="B41" s="302" t="s">
        <v>521</v>
      </c>
      <c r="C41" s="625"/>
      <c r="D41" s="625"/>
      <c r="E41" s="625"/>
      <c r="F41" s="625"/>
      <c r="G41" s="625"/>
      <c r="H41" s="138"/>
      <c r="I41" s="138"/>
      <c r="J41" s="138"/>
      <c r="K41" s="207"/>
      <c r="L41" s="218"/>
      <c r="M41" s="218"/>
    </row>
    <row r="42" spans="1:15" ht="16.5" customHeight="1" x14ac:dyDescent="0.25">
      <c r="A42" s="31"/>
      <c r="C42" s="417"/>
      <c r="D42" s="417"/>
      <c r="E42" s="417"/>
      <c r="F42" s="417"/>
      <c r="G42" s="417"/>
      <c r="H42" s="138"/>
      <c r="I42" s="138"/>
      <c r="J42" s="138"/>
      <c r="K42" s="207"/>
      <c r="L42" s="421"/>
      <c r="M42" s="421"/>
    </row>
    <row r="43" spans="1:15" ht="15.75" x14ac:dyDescent="0.25">
      <c r="A43" s="31"/>
      <c r="B43" s="138"/>
      <c r="C43" s="138"/>
      <c r="D43" s="138"/>
      <c r="E43" s="138"/>
      <c r="F43" s="138"/>
      <c r="G43" s="138"/>
      <c r="H43" s="251"/>
      <c r="I43" s="248"/>
      <c r="J43" s="248"/>
      <c r="K43" s="31"/>
      <c r="M43" s="68"/>
    </row>
    <row r="44" spans="1:15" s="12" customFormat="1" ht="16.5" customHeight="1" x14ac:dyDescent="0.25">
      <c r="A44" s="325" t="s">
        <v>47</v>
      </c>
      <c r="B44" s="6"/>
      <c r="C44" s="6"/>
      <c r="D44" s="6"/>
      <c r="E44" s="6"/>
      <c r="F44" s="6"/>
      <c r="G44" s="6"/>
      <c r="H44" s="6"/>
      <c r="I44" s="452"/>
      <c r="J44" s="6"/>
      <c r="K44" s="184"/>
      <c r="L44" s="184"/>
      <c r="M44" s="184"/>
      <c r="N44" s="184"/>
    </row>
    <row r="45" spans="1:15" s="12" customFormat="1" ht="18.75" customHeight="1" x14ac:dyDescent="0.2">
      <c r="A45" s="409"/>
      <c r="B45" s="409"/>
      <c r="C45" s="409"/>
      <c r="D45" s="409"/>
      <c r="E45" s="409"/>
      <c r="F45" s="409"/>
      <c r="G45" s="409"/>
      <c r="H45" s="409"/>
      <c r="I45" s="409"/>
      <c r="J45" s="409"/>
      <c r="K45" s="409"/>
      <c r="L45" s="453"/>
      <c r="M45" s="458"/>
      <c r="N45" s="458"/>
    </row>
    <row r="46" spans="1:15" s="12" customFormat="1" ht="18.75" customHeight="1" x14ac:dyDescent="0.25">
      <c r="A46" s="409"/>
      <c r="B46" s="409"/>
      <c r="C46" s="409"/>
      <c r="D46" s="409"/>
      <c r="E46" s="409"/>
      <c r="F46" s="409"/>
      <c r="G46" s="409"/>
      <c r="H46" s="409"/>
      <c r="I46" s="409"/>
      <c r="J46" s="409"/>
      <c r="K46" s="409"/>
      <c r="L46" s="250"/>
      <c r="M46" s="250"/>
      <c r="N46" s="250"/>
    </row>
    <row r="47" spans="1:15" s="12" customFormat="1" ht="18.75" customHeight="1" x14ac:dyDescent="0.2">
      <c r="A47" s="409"/>
      <c r="B47" s="409"/>
      <c r="C47" s="409"/>
      <c r="D47" s="409"/>
      <c r="E47" s="409"/>
      <c r="F47" s="409"/>
      <c r="G47" s="409"/>
      <c r="H47" s="409"/>
      <c r="I47" s="409"/>
      <c r="J47" s="409"/>
      <c r="K47" s="409"/>
      <c r="L47" s="453"/>
      <c r="M47" s="458"/>
      <c r="N47" s="458"/>
    </row>
    <row r="48" spans="1:15" ht="18.75" customHeight="1" x14ac:dyDescent="0.25">
      <c r="A48" s="20"/>
      <c r="B48" s="184"/>
      <c r="C48" s="184"/>
      <c r="D48" s="184"/>
      <c r="E48" s="184"/>
      <c r="F48" s="184"/>
      <c r="G48" s="184"/>
      <c r="H48" s="184"/>
      <c r="I48" s="184"/>
      <c r="J48" s="184"/>
      <c r="K48" s="184"/>
      <c r="L48" s="20"/>
      <c r="M48" s="20"/>
      <c r="N48" s="20"/>
      <c r="O48" s="20"/>
    </row>
    <row r="49" spans="1:15" ht="18.75" customHeight="1" x14ac:dyDescent="0.25">
      <c r="A49" s="20"/>
      <c r="B49" s="184"/>
      <c r="C49" s="184"/>
      <c r="D49" s="184"/>
      <c r="E49" s="184"/>
      <c r="F49" s="184"/>
      <c r="G49" s="184"/>
      <c r="H49" s="184"/>
      <c r="I49" s="184"/>
      <c r="J49" s="184"/>
      <c r="K49" s="184"/>
      <c r="L49" s="20"/>
      <c r="M49" s="20"/>
      <c r="N49" s="20"/>
      <c r="O49" s="20"/>
    </row>
    <row r="50" spans="1:15" x14ac:dyDescent="0.2">
      <c r="A50" s="20"/>
      <c r="B50" s="20"/>
      <c r="C50" s="20"/>
      <c r="D50" s="20"/>
      <c r="E50" s="20"/>
      <c r="F50" s="20"/>
      <c r="G50" s="20"/>
      <c r="H50" s="20"/>
      <c r="I50" s="20"/>
      <c r="J50" s="20"/>
      <c r="K50" s="20"/>
      <c r="L50" s="20"/>
      <c r="M50" s="20"/>
      <c r="N50" s="20"/>
      <c r="O50" s="20"/>
    </row>
    <row r="51" spans="1:15" x14ac:dyDescent="0.2">
      <c r="A51" s="20"/>
      <c r="B51" s="20"/>
      <c r="C51" s="20"/>
      <c r="D51" s="20"/>
      <c r="E51" s="20"/>
      <c r="F51" s="20"/>
      <c r="G51" s="20"/>
      <c r="H51" s="20"/>
      <c r="I51" s="20"/>
      <c r="J51" s="20"/>
      <c r="K51" s="20"/>
      <c r="L51" s="20"/>
      <c r="M51" s="20"/>
      <c r="N51" s="20"/>
      <c r="O51" s="20"/>
    </row>
    <row r="52" spans="1:15" x14ac:dyDescent="0.2">
      <c r="A52" s="20"/>
      <c r="B52" s="20"/>
      <c r="C52" s="20"/>
      <c r="D52" s="20"/>
      <c r="E52" s="20"/>
      <c r="F52" s="20"/>
      <c r="G52" s="20"/>
      <c r="H52" s="20"/>
      <c r="I52" s="20"/>
      <c r="J52" s="20"/>
      <c r="K52" s="20"/>
      <c r="L52" s="20"/>
      <c r="M52" s="20"/>
      <c r="N52" s="20"/>
      <c r="O52" s="20"/>
    </row>
  </sheetData>
  <sheetProtection algorithmName="SHA-512" hashValue="Qum68CPUr+oKxt0+W053BS7KyrfcK2Lmtx1FPArbZMjCapZJ1WViclpeOpV+Xr64ADzxOVOri9uodUFTmUqQ7g==" saltValue="lYJgya0hSbc6/9LWvc7HIQ==" spinCount="100000" sheet="1" objects="1" scenarios="1"/>
  <conditionalFormatting sqref="I12">
    <cfRule type="expression" dxfId="79" priority="18">
      <formula>#REF!="Not Applicable"</formula>
    </cfRule>
  </conditionalFormatting>
  <conditionalFormatting sqref="I16">
    <cfRule type="expression" dxfId="78" priority="16">
      <formula>#REF!="Not Applicable"</formula>
    </cfRule>
  </conditionalFormatting>
  <conditionalFormatting sqref="I21">
    <cfRule type="expression" dxfId="77" priority="14">
      <formula>#REF!="Not Applicable"</formula>
    </cfRule>
  </conditionalFormatting>
  <conditionalFormatting sqref="I24">
    <cfRule type="expression" dxfId="76" priority="12">
      <formula>#REF!="Not Applicable"</formula>
    </cfRule>
  </conditionalFormatting>
  <conditionalFormatting sqref="I30">
    <cfRule type="expression" dxfId="75" priority="10">
      <formula>#REF!="Not Applicable"</formula>
    </cfRule>
  </conditionalFormatting>
  <conditionalFormatting sqref="I32">
    <cfRule type="expression" dxfId="74" priority="8">
      <formula>#REF!="Not Applicable"</formula>
    </cfRule>
  </conditionalFormatting>
  <conditionalFormatting sqref="I34">
    <cfRule type="expression" dxfId="73" priority="6">
      <formula>#REF!="Not Applicable"</formula>
    </cfRule>
  </conditionalFormatting>
  <conditionalFormatting sqref="I37">
    <cfRule type="expression" dxfId="72" priority="4">
      <formula>#REF!="Not Applicable"</formula>
    </cfRule>
  </conditionalFormatting>
  <conditionalFormatting sqref="I40">
    <cfRule type="expression" dxfId="71" priority="2">
      <formula>#REF!="Not Applicable"</formula>
    </cfRule>
  </conditionalFormatting>
  <conditionalFormatting sqref="K12">
    <cfRule type="expression" dxfId="70" priority="17">
      <formula>#REF!="Not Applicable"</formula>
    </cfRule>
  </conditionalFormatting>
  <conditionalFormatting sqref="K16">
    <cfRule type="expression" dxfId="69" priority="15">
      <formula>#REF!="Not Applicable"</formula>
    </cfRule>
  </conditionalFormatting>
  <conditionalFormatting sqref="K21">
    <cfRule type="expression" dxfId="68" priority="13">
      <formula>#REF!="Not Applicable"</formula>
    </cfRule>
  </conditionalFormatting>
  <conditionalFormatting sqref="K24">
    <cfRule type="expression" dxfId="67" priority="11">
      <formula>#REF!="Not Applicable"</formula>
    </cfRule>
  </conditionalFormatting>
  <conditionalFormatting sqref="K30">
    <cfRule type="expression" dxfId="66" priority="9">
      <formula>#REF!="Not Applicable"</formula>
    </cfRule>
  </conditionalFormatting>
  <conditionalFormatting sqref="K32">
    <cfRule type="expression" dxfId="65" priority="7">
      <formula>#REF!="Not Applicable"</formula>
    </cfRule>
  </conditionalFormatting>
  <conditionalFormatting sqref="K34">
    <cfRule type="expression" dxfId="64" priority="5">
      <formula>#REF!="Not Applicable"</formula>
    </cfRule>
  </conditionalFormatting>
  <conditionalFormatting sqref="K37">
    <cfRule type="expression" dxfId="63" priority="3">
      <formula>#REF!="Not Applicable"</formula>
    </cfRule>
  </conditionalFormatting>
  <conditionalFormatting sqref="K40">
    <cfRule type="expression" dxfId="62" priority="1">
      <formula>#REF!="Not Applicable"</formula>
    </cfRule>
  </conditionalFormatting>
  <dataValidations count="1">
    <dataValidation type="list" allowBlank="1" showInputMessage="1" showErrorMessage="1" sqref="K8" xr:uid="{DDD34519-12AA-4F42-A647-F77B955BD763}">
      <formula1>$XFD$8:$XFD$9</formula1>
    </dataValidation>
  </dataValidations>
  <pageMargins left="0.7" right="0.7" top="0.75" bottom="0.75" header="0.3" footer="0.3"/>
  <pageSetup scale="82"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AB46"/>
  <sheetViews>
    <sheetView showGridLines="0" zoomScaleNormal="100" workbookViewId="0"/>
  </sheetViews>
  <sheetFormatPr defaultColWidth="9.140625" defaultRowHeight="12.75" x14ac:dyDescent="0.2"/>
  <cols>
    <col min="1" max="3" width="10" style="1" customWidth="1"/>
    <col min="4" max="4" width="12.85546875" style="1" customWidth="1"/>
    <col min="5" max="6" width="9.140625" style="1"/>
    <col min="7" max="7" width="15.140625" style="1" customWidth="1"/>
    <col min="8" max="8" width="11.140625" style="1" customWidth="1"/>
    <col min="9" max="9" width="17.7109375" style="1" bestFit="1" customWidth="1"/>
    <col min="10" max="10" width="9.140625" style="1" customWidth="1"/>
    <col min="11" max="11" width="9.140625" style="1"/>
    <col min="12" max="12" width="27.42578125" style="444" bestFit="1" customWidth="1"/>
    <col min="13" max="13" width="18" style="1" customWidth="1"/>
    <col min="14" max="14" width="27.28515625" style="1" bestFit="1" customWidth="1"/>
    <col min="15" max="18" width="9.140625" style="1"/>
    <col min="19" max="19" width="9.140625" style="1" customWidth="1"/>
    <col min="20" max="16384" width="9.140625" style="1"/>
  </cols>
  <sheetData>
    <row r="1" spans="1:28" ht="18.75" x14ac:dyDescent="0.3">
      <c r="A1" s="581" t="s">
        <v>109</v>
      </c>
      <c r="B1" s="581"/>
      <c r="C1" s="581"/>
      <c r="D1" s="581"/>
      <c r="E1" s="581"/>
      <c r="F1" s="581"/>
      <c r="G1" s="581"/>
      <c r="H1" s="581"/>
      <c r="I1" s="581"/>
      <c r="J1" s="117"/>
      <c r="K1" s="117"/>
    </row>
    <row r="2" spans="1:28" ht="16.5" customHeight="1" x14ac:dyDescent="0.3">
      <c r="A2" s="617"/>
      <c r="B2" s="617"/>
      <c r="C2" s="617"/>
      <c r="D2" s="617"/>
      <c r="E2" s="617"/>
      <c r="F2" s="617"/>
      <c r="G2" s="617"/>
      <c r="H2" s="617"/>
      <c r="I2" s="617"/>
      <c r="J2" s="448"/>
      <c r="K2" s="448"/>
      <c r="L2" s="522" t="s">
        <v>440</v>
      </c>
    </row>
    <row r="3" spans="1:28" s="342" customFormat="1" ht="16.5" customHeight="1" x14ac:dyDescent="0.2">
      <c r="A3" s="466"/>
      <c r="B3" s="466"/>
      <c r="C3" s="466"/>
      <c r="D3" s="466"/>
      <c r="E3" s="466"/>
      <c r="F3" s="466"/>
      <c r="G3" s="466"/>
      <c r="H3" s="466"/>
      <c r="I3" s="466"/>
      <c r="J3" s="492"/>
      <c r="K3" s="492"/>
      <c r="L3" s="96"/>
      <c r="M3" s="96"/>
      <c r="N3" s="96"/>
      <c r="O3" s="96"/>
      <c r="P3" s="96"/>
      <c r="Q3" s="96"/>
      <c r="R3" s="96"/>
      <c r="S3" s="96"/>
      <c r="T3" s="96"/>
      <c r="U3" s="96"/>
      <c r="V3" s="96"/>
      <c r="W3" s="96"/>
      <c r="X3" s="96"/>
      <c r="Y3" s="96"/>
      <c r="Z3" s="96"/>
      <c r="AA3" s="96"/>
      <c r="AB3" s="96"/>
    </row>
    <row r="4" spans="1:28" s="444" customFormat="1" ht="16.5" customHeight="1" x14ac:dyDescent="0.25">
      <c r="A4" s="255" t="s">
        <v>13</v>
      </c>
      <c r="B4" s="255"/>
      <c r="C4" s="255"/>
      <c r="D4" s="521">
        <f>Cover!B19</f>
        <v>0</v>
      </c>
      <c r="E4" s="446"/>
      <c r="F4" s="446"/>
      <c r="G4" s="446"/>
      <c r="H4" s="446"/>
      <c r="I4" s="446"/>
    </row>
    <row r="5" spans="1:28" s="444" customFormat="1" ht="16.5" customHeight="1" x14ac:dyDescent="0.25">
      <c r="A5" s="275"/>
      <c r="B5" s="430"/>
      <c r="C5" s="430"/>
      <c r="D5" s="175"/>
      <c r="E5" s="46"/>
      <c r="F5" s="46"/>
      <c r="G5" s="46"/>
      <c r="H5" s="46"/>
      <c r="I5" s="46"/>
    </row>
    <row r="6" spans="1:28" s="444" customFormat="1" ht="16.5" customHeight="1" x14ac:dyDescent="0.25">
      <c r="A6" s="255" t="s">
        <v>14</v>
      </c>
      <c r="B6" s="255"/>
      <c r="C6" s="255"/>
      <c r="D6" s="433">
        <f>Cover!E24</f>
        <v>0</v>
      </c>
      <c r="E6" s="44"/>
      <c r="F6" s="44"/>
      <c r="G6" s="44"/>
      <c r="H6" s="44"/>
      <c r="I6" s="44"/>
      <c r="J6" s="284"/>
      <c r="K6" s="284"/>
    </row>
    <row r="7" spans="1:28" s="444" customFormat="1" ht="16.5" customHeight="1" x14ac:dyDescent="0.25">
      <c r="A7" s="175"/>
      <c r="B7" s="408"/>
      <c r="C7" s="175"/>
      <c r="D7" s="175"/>
      <c r="E7" s="175"/>
      <c r="F7" s="175"/>
      <c r="G7" s="175"/>
      <c r="H7" s="175"/>
      <c r="I7" s="175"/>
      <c r="J7" s="284"/>
      <c r="K7" s="284"/>
    </row>
    <row r="8" spans="1:28" s="444" customFormat="1" ht="16.5" customHeight="1" x14ac:dyDescent="0.25">
      <c r="A8" s="175"/>
      <c r="B8" s="408"/>
      <c r="C8" s="175"/>
      <c r="D8" s="184"/>
      <c r="E8" s="184"/>
      <c r="F8" s="175"/>
      <c r="G8" s="445"/>
      <c r="H8" s="175"/>
      <c r="I8" s="431"/>
      <c r="J8" s="284"/>
      <c r="K8" s="284"/>
    </row>
    <row r="9" spans="1:28" ht="16.5" customHeight="1" x14ac:dyDescent="0.25">
      <c r="A9" s="43"/>
      <c r="B9" s="43"/>
      <c r="C9" s="43"/>
      <c r="D9" s="177"/>
      <c r="E9" s="177"/>
      <c r="F9" s="43"/>
      <c r="G9" s="3" t="s">
        <v>46</v>
      </c>
      <c r="H9" s="3"/>
      <c r="I9" s="3"/>
    </row>
    <row r="10" spans="1:28" ht="16.5" customHeight="1" x14ac:dyDescent="0.25">
      <c r="A10" s="43"/>
      <c r="B10" s="43"/>
      <c r="C10" s="43"/>
      <c r="D10" s="177"/>
      <c r="E10" s="177"/>
      <c r="F10" s="43"/>
      <c r="G10" s="57"/>
      <c r="H10" s="43"/>
      <c r="I10" s="43"/>
    </row>
    <row r="11" spans="1:28" ht="16.5" customHeight="1" x14ac:dyDescent="0.25">
      <c r="A11" s="43"/>
      <c r="B11" s="178" t="s">
        <v>110</v>
      </c>
      <c r="C11" s="43"/>
      <c r="D11" s="43"/>
      <c r="E11" s="43"/>
      <c r="F11" s="43"/>
      <c r="G11" s="179" t="s">
        <v>121</v>
      </c>
      <c r="H11" s="179"/>
      <c r="I11" s="179" t="s">
        <v>297</v>
      </c>
    </row>
    <row r="12" spans="1:28" ht="16.5" customHeight="1" x14ac:dyDescent="0.25">
      <c r="A12" s="43"/>
      <c r="B12" s="43"/>
      <c r="C12" s="43"/>
      <c r="D12" s="43"/>
      <c r="E12" s="43"/>
      <c r="F12" s="43"/>
      <c r="G12" s="43"/>
      <c r="H12" s="43"/>
      <c r="I12" s="43"/>
    </row>
    <row r="13" spans="1:28" ht="16.5" customHeight="1" x14ac:dyDescent="0.25">
      <c r="A13" s="183">
        <v>1</v>
      </c>
      <c r="B13" s="43" t="s">
        <v>111</v>
      </c>
      <c r="C13" s="43"/>
      <c r="D13" s="43"/>
      <c r="E13" s="43"/>
      <c r="F13" s="43"/>
      <c r="G13" s="507"/>
      <c r="H13" s="174"/>
      <c r="I13" s="543">
        <v>0</v>
      </c>
    </row>
    <row r="14" spans="1:28" ht="16.5" customHeight="1" x14ac:dyDescent="0.25">
      <c r="A14" s="183">
        <v>2</v>
      </c>
      <c r="B14" s="43" t="s">
        <v>112</v>
      </c>
      <c r="C14" s="43"/>
      <c r="D14" s="43"/>
      <c r="E14" s="43"/>
      <c r="F14" s="43"/>
      <c r="G14" s="507"/>
      <c r="H14" s="43"/>
      <c r="I14" s="543">
        <v>0</v>
      </c>
    </row>
    <row r="15" spans="1:28" ht="16.5" customHeight="1" x14ac:dyDescent="0.25">
      <c r="A15" s="183">
        <v>3</v>
      </c>
      <c r="B15" s="43" t="s">
        <v>268</v>
      </c>
      <c r="C15" s="43"/>
      <c r="D15" s="43"/>
      <c r="E15" s="43"/>
      <c r="F15" s="43"/>
      <c r="G15" s="507"/>
      <c r="H15" s="43"/>
      <c r="I15" s="543">
        <v>0</v>
      </c>
    </row>
    <row r="16" spans="1:28" ht="16.5" customHeight="1" x14ac:dyDescent="0.25">
      <c r="A16" s="183">
        <v>4</v>
      </c>
      <c r="B16" s="43" t="s">
        <v>113</v>
      </c>
      <c r="C16" s="43"/>
      <c r="D16" s="43"/>
      <c r="E16" s="43"/>
      <c r="F16" s="43"/>
      <c r="G16" s="507"/>
      <c r="H16" s="43"/>
      <c r="I16" s="543">
        <v>0</v>
      </c>
    </row>
    <row r="17" spans="1:19" ht="16.5" customHeight="1" x14ac:dyDescent="0.25">
      <c r="A17" s="183">
        <v>5</v>
      </c>
      <c r="B17" s="43" t="s">
        <v>114</v>
      </c>
      <c r="C17" s="43"/>
      <c r="D17" s="43"/>
      <c r="E17" s="43"/>
      <c r="F17" s="43"/>
      <c r="G17" s="507"/>
      <c r="H17" s="43"/>
      <c r="I17" s="543">
        <v>0</v>
      </c>
    </row>
    <row r="18" spans="1:19" ht="16.5" customHeight="1" x14ac:dyDescent="0.25">
      <c r="A18" s="183">
        <v>6</v>
      </c>
      <c r="B18" s="43" t="s">
        <v>115</v>
      </c>
      <c r="C18" s="43"/>
      <c r="D18" s="43"/>
      <c r="E18" s="43"/>
      <c r="F18" s="43"/>
      <c r="G18" s="507"/>
      <c r="H18" s="43"/>
      <c r="I18" s="543">
        <v>0</v>
      </c>
    </row>
    <row r="19" spans="1:19" ht="16.5" customHeight="1" x14ac:dyDescent="0.25">
      <c r="A19" s="183">
        <v>7</v>
      </c>
      <c r="B19" s="43" t="s">
        <v>116</v>
      </c>
      <c r="C19" s="43"/>
      <c r="D19" s="43"/>
      <c r="E19" s="43"/>
      <c r="F19" s="43"/>
      <c r="G19" s="507"/>
      <c r="H19" s="43"/>
      <c r="I19" s="543">
        <v>0</v>
      </c>
    </row>
    <row r="20" spans="1:19" ht="16.5" customHeight="1" x14ac:dyDescent="0.25">
      <c r="A20" s="183">
        <v>8</v>
      </c>
      <c r="B20" s="43" t="s">
        <v>117</v>
      </c>
      <c r="C20" s="43"/>
      <c r="D20" s="43"/>
      <c r="E20" s="43"/>
      <c r="F20" s="43"/>
      <c r="G20" s="507"/>
      <c r="H20" s="43"/>
      <c r="I20" s="543">
        <v>0</v>
      </c>
    </row>
    <row r="21" spans="1:19" ht="16.5" customHeight="1" x14ac:dyDescent="0.25">
      <c r="A21" s="183">
        <v>9</v>
      </c>
      <c r="B21" s="43" t="s">
        <v>118</v>
      </c>
      <c r="C21" s="43"/>
      <c r="D21" s="43"/>
      <c r="E21" s="43"/>
      <c r="F21" s="43"/>
      <c r="G21" s="507"/>
      <c r="H21" s="43"/>
      <c r="I21" s="543">
        <v>0</v>
      </c>
    </row>
    <row r="22" spans="1:19" ht="16.5" customHeight="1" x14ac:dyDescent="0.25">
      <c r="A22" s="183">
        <v>10</v>
      </c>
      <c r="B22" s="43" t="s">
        <v>232</v>
      </c>
      <c r="C22" s="43"/>
      <c r="D22" s="43"/>
      <c r="E22" s="43"/>
      <c r="F22" s="43"/>
      <c r="G22" s="507"/>
      <c r="H22" s="43"/>
      <c r="I22" s="543">
        <v>0</v>
      </c>
    </row>
    <row r="23" spans="1:19" ht="16.5" customHeight="1" x14ac:dyDescent="0.25">
      <c r="A23" s="183"/>
      <c r="B23" s="43"/>
      <c r="C23" s="43"/>
      <c r="D23" s="43"/>
      <c r="E23" s="43"/>
      <c r="F23" s="43"/>
      <c r="G23" s="314"/>
      <c r="H23" s="43"/>
      <c r="I23" s="544"/>
    </row>
    <row r="24" spans="1:19" ht="16.5" customHeight="1" thickBot="1" x14ac:dyDescent="0.3">
      <c r="A24" s="180"/>
      <c r="B24" s="43"/>
      <c r="C24" s="43"/>
      <c r="D24" s="43"/>
      <c r="E24" s="43"/>
      <c r="F24" s="43"/>
      <c r="G24" s="307"/>
      <c r="H24" s="43"/>
      <c r="I24" s="545"/>
    </row>
    <row r="25" spans="1:19" ht="16.5" customHeight="1" thickBot="1" x14ac:dyDescent="0.3">
      <c r="A25" s="180"/>
      <c r="B25" s="43"/>
      <c r="C25" s="43"/>
      <c r="D25" s="43"/>
      <c r="E25" s="43" t="s">
        <v>119</v>
      </c>
      <c r="F25" s="43"/>
      <c r="G25" s="487">
        <f>SUM(G13:G22)</f>
        <v>0</v>
      </c>
      <c r="H25" s="174"/>
      <c r="I25" s="546">
        <f>SUM(I13:I22)</f>
        <v>0</v>
      </c>
      <c r="L25" s="485" t="str">
        <f>IF(I25='Page 1'!I11,"In Balance","Not In Balance")</f>
        <v>In Balance</v>
      </c>
      <c r="M25" s="525">
        <f>'Page 1'!I11</f>
        <v>0</v>
      </c>
      <c r="N25" s="237" t="s">
        <v>391</v>
      </c>
    </row>
    <row r="26" spans="1:19" ht="16.5" customHeight="1" x14ac:dyDescent="0.25">
      <c r="A26" s="180"/>
      <c r="B26" s="43"/>
      <c r="C26" s="43"/>
      <c r="D26" s="43"/>
      <c r="E26" s="43"/>
      <c r="F26" s="43"/>
      <c r="G26" s="181"/>
      <c r="H26" s="182"/>
      <c r="I26" s="547"/>
      <c r="L26" s="284"/>
      <c r="M26" s="210"/>
      <c r="N26" s="210"/>
    </row>
    <row r="27" spans="1:19" ht="16.5" customHeight="1" x14ac:dyDescent="0.25">
      <c r="A27" s="180"/>
      <c r="B27" s="43"/>
      <c r="C27" s="43"/>
      <c r="D27" s="43"/>
      <c r="E27" s="43"/>
      <c r="F27" s="43"/>
      <c r="G27" s="181"/>
      <c r="H27" s="182"/>
      <c r="I27" s="548"/>
      <c r="L27" s="284"/>
      <c r="M27" s="210"/>
      <c r="N27" s="210"/>
    </row>
    <row r="28" spans="1:19" ht="16.5" customHeight="1" x14ac:dyDescent="0.25">
      <c r="A28" s="180"/>
      <c r="B28" s="43"/>
      <c r="C28" s="43"/>
      <c r="D28" s="43"/>
      <c r="E28" s="43"/>
      <c r="F28" s="43"/>
      <c r="G28" s="181"/>
      <c r="H28" s="182"/>
      <c r="I28" s="548"/>
      <c r="L28" s="284"/>
      <c r="M28" s="210"/>
      <c r="N28" s="210"/>
    </row>
    <row r="29" spans="1:19" ht="16.5" customHeight="1" x14ac:dyDescent="0.25">
      <c r="A29" s="180"/>
      <c r="B29" s="43"/>
      <c r="C29" s="43"/>
      <c r="D29" s="43"/>
      <c r="E29" s="43"/>
      <c r="F29" s="43"/>
      <c r="G29" s="35"/>
      <c r="H29" s="43"/>
      <c r="I29" s="549"/>
      <c r="L29" s="284"/>
      <c r="M29" s="210"/>
      <c r="N29" s="210"/>
    </row>
    <row r="30" spans="1:19" ht="16.5" customHeight="1" x14ac:dyDescent="0.25">
      <c r="A30" s="180"/>
      <c r="B30" s="178" t="s">
        <v>120</v>
      </c>
      <c r="C30" s="43"/>
      <c r="D30" s="43"/>
      <c r="E30" s="43"/>
      <c r="F30" s="43"/>
      <c r="G30" s="179" t="s">
        <v>121</v>
      </c>
      <c r="H30" s="43"/>
      <c r="I30" s="550" t="s">
        <v>297</v>
      </c>
      <c r="L30" s="284"/>
      <c r="M30" s="210"/>
      <c r="N30" s="210"/>
    </row>
    <row r="31" spans="1:19" ht="16.5" customHeight="1" x14ac:dyDescent="0.25">
      <c r="A31" s="180"/>
      <c r="B31" s="43"/>
      <c r="C31" s="43"/>
      <c r="D31" s="43"/>
      <c r="E31" s="43"/>
      <c r="F31" s="43"/>
      <c r="G31" s="35"/>
      <c r="H31" s="43"/>
      <c r="I31" s="549"/>
      <c r="L31" s="284"/>
      <c r="M31" s="210"/>
      <c r="N31" s="210"/>
    </row>
    <row r="32" spans="1:19" ht="16.5" customHeight="1" x14ac:dyDescent="0.25">
      <c r="A32" s="183">
        <v>10</v>
      </c>
      <c r="B32" s="43" t="s">
        <v>422</v>
      </c>
      <c r="C32" s="43"/>
      <c r="D32" s="43"/>
      <c r="E32" s="43"/>
      <c r="F32" s="43"/>
      <c r="G32" s="507"/>
      <c r="H32" s="43"/>
      <c r="I32" s="543">
        <v>0</v>
      </c>
      <c r="L32" s="297"/>
      <c r="M32" s="249"/>
      <c r="N32" s="249"/>
      <c r="O32" s="342"/>
      <c r="P32" s="342"/>
      <c r="Q32" s="342"/>
      <c r="R32" s="342"/>
      <c r="S32" s="342"/>
    </row>
    <row r="33" spans="1:19" ht="16.5" customHeight="1" x14ac:dyDescent="0.25">
      <c r="A33" s="183">
        <v>11</v>
      </c>
      <c r="B33" s="43" t="s">
        <v>423</v>
      </c>
      <c r="C33" s="43"/>
      <c r="D33" s="43"/>
      <c r="E33" s="43"/>
      <c r="F33" s="43"/>
      <c r="G33" s="507"/>
      <c r="H33" s="43"/>
      <c r="I33" s="543">
        <v>0</v>
      </c>
      <c r="K33" s="342"/>
      <c r="L33" s="491"/>
      <c r="M33" s="249"/>
      <c r="N33" s="249"/>
      <c r="O33" s="342"/>
      <c r="P33" s="342"/>
      <c r="Q33" s="342"/>
      <c r="R33" s="342"/>
      <c r="S33" s="342"/>
    </row>
    <row r="34" spans="1:19" ht="16.5" customHeight="1" x14ac:dyDescent="0.25">
      <c r="A34" s="183">
        <v>12</v>
      </c>
      <c r="B34" s="43" t="s">
        <v>424</v>
      </c>
      <c r="C34" s="43"/>
      <c r="D34" s="43"/>
      <c r="E34" s="43"/>
      <c r="F34" s="43"/>
      <c r="G34" s="507"/>
      <c r="H34" s="43"/>
      <c r="I34" s="543">
        <v>0</v>
      </c>
      <c r="K34" s="342"/>
      <c r="L34" s="297"/>
      <c r="M34" s="249"/>
      <c r="N34" s="249"/>
      <c r="O34" s="342"/>
      <c r="P34" s="342"/>
      <c r="Q34" s="342"/>
      <c r="R34" s="342"/>
      <c r="S34" s="342"/>
    </row>
    <row r="35" spans="1:19" ht="16.5" customHeight="1" x14ac:dyDescent="0.25">
      <c r="A35" s="183"/>
      <c r="B35" s="43"/>
      <c r="C35" s="31"/>
      <c r="D35" s="31"/>
      <c r="E35" s="31"/>
      <c r="F35" s="31"/>
      <c r="G35" s="314"/>
      <c r="H35" s="43"/>
      <c r="I35" s="551"/>
      <c r="K35" s="342"/>
      <c r="L35" s="297"/>
      <c r="M35" s="249"/>
      <c r="N35" s="249"/>
      <c r="O35" s="342"/>
      <c r="P35" s="342"/>
      <c r="Q35" s="342"/>
      <c r="R35" s="342"/>
      <c r="S35" s="342"/>
    </row>
    <row r="36" spans="1:19" ht="16.5" customHeight="1" thickBot="1" x14ac:dyDescent="0.3">
      <c r="A36" s="36"/>
      <c r="B36" s="43"/>
      <c r="C36" s="31"/>
      <c r="D36" s="31"/>
      <c r="E36" s="31"/>
      <c r="F36" s="31"/>
      <c r="G36" s="307"/>
      <c r="H36" s="43"/>
      <c r="I36" s="552"/>
      <c r="K36" s="342"/>
      <c r="L36" s="297"/>
      <c r="M36" s="249"/>
      <c r="N36" s="249"/>
      <c r="O36" s="342"/>
      <c r="P36" s="342"/>
      <c r="Q36" s="342"/>
      <c r="R36" s="342"/>
      <c r="S36" s="342"/>
    </row>
    <row r="37" spans="1:19" ht="16.5" customHeight="1" thickBot="1" x14ac:dyDescent="0.3">
      <c r="A37" s="36"/>
      <c r="B37" s="31"/>
      <c r="C37" s="31"/>
      <c r="D37" s="31"/>
      <c r="E37" s="31"/>
      <c r="F37" s="174" t="s">
        <v>123</v>
      </c>
      <c r="G37" s="487">
        <f>SUM(G32:G34)</f>
        <v>0</v>
      </c>
      <c r="H37" s="479"/>
      <c r="I37" s="546">
        <f>SUM(I32:I34)</f>
        <v>0</v>
      </c>
      <c r="J37" s="444"/>
      <c r="K37" s="96"/>
      <c r="L37" s="380"/>
      <c r="M37" s="341"/>
      <c r="N37" s="381"/>
      <c r="O37" s="342"/>
      <c r="P37" s="342"/>
      <c r="Q37" s="342"/>
    </row>
    <row r="38" spans="1:19" ht="16.5" customHeight="1" x14ac:dyDescent="0.2">
      <c r="J38" s="444"/>
      <c r="K38" s="96"/>
      <c r="L38" s="96"/>
      <c r="M38" s="96"/>
      <c r="N38" s="96"/>
      <c r="O38" s="342"/>
      <c r="P38" s="342"/>
      <c r="Q38" s="342"/>
    </row>
    <row r="39" spans="1:19" ht="16.5" customHeight="1" x14ac:dyDescent="0.2">
      <c r="J39" s="444"/>
      <c r="K39" s="96"/>
      <c r="L39" s="96"/>
      <c r="M39" s="96"/>
      <c r="N39" s="96"/>
      <c r="O39" s="342"/>
      <c r="P39" s="342"/>
      <c r="Q39" s="342"/>
    </row>
    <row r="40" spans="1:19" s="12" customFormat="1" ht="16.5" customHeight="1" x14ac:dyDescent="0.25">
      <c r="A40" s="325" t="s">
        <v>47</v>
      </c>
      <c r="B40" s="6"/>
      <c r="C40" s="6"/>
      <c r="D40" s="6"/>
      <c r="E40" s="6"/>
      <c r="F40" s="6"/>
      <c r="G40" s="6"/>
      <c r="H40" s="6"/>
      <c r="I40" s="452"/>
      <c r="J40" s="452"/>
      <c r="K40" s="184"/>
      <c r="L40" s="184"/>
      <c r="M40" s="184"/>
      <c r="N40" s="184"/>
    </row>
    <row r="41" spans="1:19" s="12" customFormat="1" ht="18.75" customHeight="1" x14ac:dyDescent="0.2">
      <c r="A41" s="409"/>
      <c r="B41" s="409"/>
      <c r="C41" s="409"/>
      <c r="D41" s="409"/>
      <c r="E41" s="409"/>
      <c r="F41" s="409"/>
      <c r="G41" s="409"/>
      <c r="H41" s="409"/>
      <c r="I41" s="409"/>
      <c r="J41" s="453"/>
      <c r="K41" s="453"/>
      <c r="L41" s="453"/>
      <c r="M41" s="458"/>
      <c r="N41" s="458"/>
    </row>
    <row r="42" spans="1:19" s="12" customFormat="1" ht="18.75" customHeight="1" x14ac:dyDescent="0.25">
      <c r="A42" s="409"/>
      <c r="B42" s="409"/>
      <c r="C42" s="409"/>
      <c r="D42" s="409"/>
      <c r="E42" s="409"/>
      <c r="F42" s="409"/>
      <c r="G42" s="409"/>
      <c r="H42" s="409"/>
      <c r="I42" s="409"/>
      <c r="J42" s="453"/>
      <c r="K42" s="453"/>
      <c r="L42" s="250"/>
      <c r="M42" s="250"/>
      <c r="N42" s="250"/>
    </row>
    <row r="43" spans="1:19" s="12" customFormat="1" ht="18.75" customHeight="1" x14ac:dyDescent="0.2">
      <c r="A43" s="409"/>
      <c r="B43" s="409"/>
      <c r="C43" s="409"/>
      <c r="D43" s="409"/>
      <c r="E43" s="409"/>
      <c r="F43" s="409"/>
      <c r="G43" s="409"/>
      <c r="H43" s="409"/>
      <c r="I43" s="409"/>
      <c r="J43" s="453"/>
      <c r="K43" s="453"/>
      <c r="L43" s="453"/>
      <c r="M43" s="458"/>
      <c r="N43" s="458"/>
    </row>
    <row r="44" spans="1:19" ht="12" customHeight="1" x14ac:dyDescent="0.2">
      <c r="J44" s="444"/>
      <c r="K44" s="444"/>
    </row>
    <row r="45" spans="1:19" x14ac:dyDescent="0.2">
      <c r="J45" s="444"/>
      <c r="K45" s="444"/>
    </row>
    <row r="46" spans="1:19" x14ac:dyDescent="0.2">
      <c r="J46" s="444"/>
      <c r="K46" s="444"/>
    </row>
  </sheetData>
  <sheetProtection algorithmName="SHA-512" hashValue="EaNF0NlwKE9yv87fUVHyVO0HNbCN7bIm++wGQF23sRPZtoeJcmY3OZgVAuOVzDS/j3CAMnpUToNs7P+4If2eWA==" saltValue="iZE6HzUENhjG4HMqo19y5w==" spinCount="100000" sheet="1" objects="1" scenarios="1"/>
  <conditionalFormatting sqref="L25">
    <cfRule type="cellIs" dxfId="61" priority="10" operator="equal">
      <formula>"In Balance"</formula>
    </cfRule>
    <cfRule type="cellIs" dxfId="60" priority="11" operator="equal">
      <formula>"Not In Balance"</formula>
    </cfRule>
  </conditionalFormatting>
  <hyperlinks>
    <hyperlink ref="L2" location="'Error Checks'!A1" display="To Error Checks Tab" xr:uid="{FDD067E6-E7EA-42A7-94DC-D92D822B316E}"/>
  </hyperlinks>
  <pageMargins left="0.7" right="0.7" top="0.75" bottom="0.75" header="0.3" footer="0.3"/>
  <pageSetup scale="87" orientation="portrait"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K60"/>
  <sheetViews>
    <sheetView showGridLines="0" zoomScaleNormal="100" workbookViewId="0"/>
  </sheetViews>
  <sheetFormatPr defaultRowHeight="12.75" x14ac:dyDescent="0.2"/>
  <cols>
    <col min="1" max="3" width="10" customWidth="1"/>
    <col min="4" max="4" width="12.85546875" customWidth="1"/>
    <col min="5" max="5" width="9.140625" customWidth="1"/>
    <col min="6" max="6" width="18" customWidth="1"/>
    <col min="7" max="7" width="9.140625" customWidth="1"/>
    <col min="8" max="8" width="15.140625" customWidth="1"/>
    <col min="9" max="9" width="2.140625" customWidth="1"/>
    <col min="10" max="10" width="16.5703125" bestFit="1" customWidth="1"/>
  </cols>
  <sheetData>
    <row r="1" spans="1:11" ht="18.75" customHeight="1" x14ac:dyDescent="0.3">
      <c r="A1" s="581" t="s">
        <v>124</v>
      </c>
      <c r="B1" s="581"/>
      <c r="C1" s="581"/>
      <c r="D1" s="581"/>
      <c r="E1" s="581"/>
      <c r="F1" s="581"/>
      <c r="G1" s="581"/>
      <c r="H1" s="581"/>
      <c r="I1" s="581"/>
      <c r="J1" s="581"/>
      <c r="K1" s="117"/>
    </row>
    <row r="2" spans="1:11" ht="16.5" customHeight="1" x14ac:dyDescent="0.2">
      <c r="A2" s="617"/>
      <c r="B2" s="617"/>
      <c r="C2" s="617"/>
      <c r="D2" s="617"/>
      <c r="E2" s="617"/>
      <c r="F2" s="617"/>
      <c r="G2" s="617"/>
      <c r="H2" s="617"/>
      <c r="I2" s="617"/>
      <c r="J2" s="617"/>
      <c r="K2" s="86"/>
    </row>
    <row r="3" spans="1:11" s="241" customFormat="1" ht="16.5" customHeight="1" x14ac:dyDescent="0.2">
      <c r="A3" s="466"/>
      <c r="B3" s="466"/>
      <c r="C3" s="466"/>
      <c r="D3" s="466"/>
      <c r="E3" s="466"/>
      <c r="F3" s="466"/>
      <c r="G3" s="466"/>
      <c r="H3" s="466"/>
      <c r="I3" s="466"/>
      <c r="J3" s="466"/>
      <c r="K3" s="467"/>
    </row>
    <row r="4" spans="1:11" ht="16.5" customHeight="1" x14ac:dyDescent="0.25">
      <c r="A4" s="255" t="s">
        <v>13</v>
      </c>
      <c r="B4" s="255"/>
      <c r="C4" s="255"/>
      <c r="D4" s="521">
        <f>Cover!B19</f>
        <v>0</v>
      </c>
      <c r="E4" s="33"/>
      <c r="F4" s="33"/>
      <c r="G4" s="33"/>
      <c r="H4" s="33"/>
      <c r="I4" s="33"/>
      <c r="J4" s="33"/>
      <c r="K4" s="32"/>
    </row>
    <row r="5" spans="1:11" s="1" customFormat="1" ht="16.5" customHeight="1" x14ac:dyDescent="0.25">
      <c r="A5" s="275"/>
      <c r="B5" s="430"/>
      <c r="C5" s="430"/>
      <c r="D5" s="175"/>
      <c r="E5" s="175"/>
      <c r="F5" s="175"/>
      <c r="G5" s="175"/>
      <c r="H5" s="175"/>
      <c r="I5" s="207"/>
      <c r="J5" s="207"/>
      <c r="K5" s="46"/>
    </row>
    <row r="6" spans="1:11" s="1" customFormat="1" ht="16.5" customHeight="1" x14ac:dyDescent="0.25">
      <c r="A6" s="255" t="s">
        <v>14</v>
      </c>
      <c r="B6" s="255"/>
      <c r="C6" s="255"/>
      <c r="D6" s="433">
        <f>Cover!E24</f>
        <v>0</v>
      </c>
      <c r="E6" s="44"/>
      <c r="F6" s="44"/>
      <c r="G6" s="44"/>
      <c r="H6" s="44"/>
      <c r="I6" s="170"/>
      <c r="J6" s="170"/>
      <c r="K6" s="46"/>
    </row>
    <row r="7" spans="1:11" s="1" customFormat="1" ht="16.5" customHeight="1" x14ac:dyDescent="0.25">
      <c r="A7" s="430"/>
      <c r="B7" s="175"/>
      <c r="C7" s="175"/>
      <c r="D7" s="175"/>
      <c r="E7" s="184"/>
      <c r="F7" s="184"/>
      <c r="G7" s="439"/>
      <c r="H7" s="440"/>
      <c r="I7" s="207"/>
      <c r="J7" s="431"/>
      <c r="K7" s="46"/>
    </row>
    <row r="8" spans="1:11" ht="16.149999999999999" customHeight="1" x14ac:dyDescent="0.25">
      <c r="A8" s="51"/>
      <c r="B8" s="32"/>
      <c r="C8" s="32"/>
      <c r="D8" s="32"/>
      <c r="E8" s="28"/>
      <c r="F8" s="28"/>
      <c r="G8" s="2"/>
      <c r="H8" s="29"/>
      <c r="I8" s="2"/>
      <c r="J8" s="2"/>
      <c r="K8" s="2"/>
    </row>
    <row r="9" spans="1:11" ht="16.149999999999999" customHeight="1" x14ac:dyDescent="0.25">
      <c r="A9" s="154" t="s">
        <v>335</v>
      </c>
      <c r="B9" s="154"/>
      <c r="C9" s="156"/>
      <c r="D9" s="156"/>
      <c r="E9" s="31"/>
      <c r="F9" s="31"/>
      <c r="G9" s="31"/>
      <c r="H9" s="31"/>
      <c r="I9" s="31"/>
      <c r="J9" s="31"/>
      <c r="K9" s="31"/>
    </row>
    <row r="10" spans="1:11" ht="16.5" customHeight="1" x14ac:dyDescent="0.25">
      <c r="A10" s="187"/>
      <c r="B10" s="156"/>
      <c r="C10" s="156"/>
      <c r="D10" s="156"/>
      <c r="E10" s="156"/>
      <c r="F10" s="156"/>
      <c r="G10" s="156"/>
      <c r="H10" s="156"/>
      <c r="I10" s="156"/>
      <c r="J10" s="156"/>
      <c r="K10" s="156"/>
    </row>
    <row r="11" spans="1:11" ht="16.5" customHeight="1" x14ac:dyDescent="0.25">
      <c r="A11" s="258" t="s">
        <v>336</v>
      </c>
      <c r="B11" s="258"/>
      <c r="C11" s="258"/>
      <c r="D11" s="258"/>
      <c r="E11" s="258"/>
      <c r="F11" s="258"/>
      <c r="G11" s="258"/>
      <c r="H11" s="258"/>
      <c r="I11" s="258"/>
      <c r="J11" s="258"/>
      <c r="K11" s="156"/>
    </row>
    <row r="12" spans="1:11" ht="16.5" customHeight="1" x14ac:dyDescent="0.25">
      <c r="A12" s="34"/>
      <c r="B12" s="156"/>
      <c r="C12" s="156"/>
      <c r="D12" s="156"/>
      <c r="E12" s="156"/>
      <c r="F12" s="156"/>
      <c r="G12" s="156"/>
      <c r="H12" s="156"/>
      <c r="I12" s="156"/>
      <c r="J12" s="156"/>
      <c r="K12" s="156"/>
    </row>
    <row r="13" spans="1:11" ht="16.5" customHeight="1" x14ac:dyDescent="0.25">
      <c r="A13" s="258" t="s">
        <v>337</v>
      </c>
      <c r="B13" s="258"/>
      <c r="C13" s="258"/>
      <c r="D13" s="258"/>
      <c r="E13" s="258"/>
      <c r="F13" s="258"/>
      <c r="G13" s="258"/>
      <c r="H13" s="258"/>
      <c r="I13" s="258"/>
      <c r="J13" s="258"/>
      <c r="K13" s="156"/>
    </row>
    <row r="14" spans="1:11" ht="16.5" customHeight="1" x14ac:dyDescent="0.25">
      <c r="A14" s="34"/>
      <c r="B14" s="156"/>
      <c r="C14" s="156"/>
      <c r="D14" s="156"/>
      <c r="E14" s="156"/>
      <c r="F14" s="156"/>
      <c r="G14" s="156"/>
      <c r="H14" s="156"/>
      <c r="I14" s="156"/>
      <c r="J14" s="156"/>
      <c r="K14" s="156"/>
    </row>
    <row r="15" spans="1:11" ht="16.5" customHeight="1" x14ac:dyDescent="0.25">
      <c r="A15" s="258" t="s">
        <v>338</v>
      </c>
      <c r="B15" s="258"/>
      <c r="C15" s="258"/>
      <c r="D15" s="258"/>
      <c r="E15" s="258"/>
      <c r="F15" s="258"/>
      <c r="G15" s="258"/>
      <c r="H15" s="258"/>
      <c r="I15" s="258"/>
      <c r="J15" s="258"/>
      <c r="K15" s="188"/>
    </row>
    <row r="16" spans="1:11" ht="16.5" customHeight="1" x14ac:dyDescent="0.2">
      <c r="A16" s="138"/>
      <c r="B16" s="138"/>
      <c r="C16" s="138"/>
      <c r="D16" s="138"/>
      <c r="E16" s="188"/>
      <c r="F16" s="188"/>
      <c r="G16" s="188"/>
      <c r="H16" s="188"/>
      <c r="I16" s="188"/>
      <c r="J16" s="188"/>
      <c r="K16" s="188"/>
    </row>
    <row r="17" spans="1:11" ht="16.5" customHeight="1" x14ac:dyDescent="0.25">
      <c r="A17" s="258" t="s">
        <v>339</v>
      </c>
      <c r="B17" s="258"/>
      <c r="C17" s="258"/>
      <c r="D17" s="258"/>
      <c r="E17" s="258"/>
      <c r="F17" s="258"/>
      <c r="G17" s="258"/>
      <c r="H17" s="258"/>
      <c r="I17" s="258"/>
      <c r="J17" s="258"/>
      <c r="K17" s="156"/>
    </row>
    <row r="18" spans="1:11" ht="16.5" customHeight="1" x14ac:dyDescent="0.25">
      <c r="A18" s="34"/>
      <c r="B18" s="156"/>
      <c r="C18" s="156"/>
      <c r="D18" s="156"/>
      <c r="E18" s="156"/>
      <c r="F18" s="156"/>
      <c r="G18" s="156"/>
      <c r="H18" s="156"/>
      <c r="I18" s="156"/>
      <c r="J18" s="156"/>
      <c r="K18" s="156"/>
    </row>
    <row r="19" spans="1:11" ht="16.5" customHeight="1" x14ac:dyDescent="0.25">
      <c r="A19" s="154" t="s">
        <v>231</v>
      </c>
      <c r="B19" s="156"/>
      <c r="C19" s="156"/>
      <c r="D19" s="156"/>
      <c r="E19" s="156"/>
      <c r="F19" s="156"/>
      <c r="G19" s="156"/>
      <c r="H19" s="57" t="s">
        <v>103</v>
      </c>
      <c r="I19" s="189"/>
      <c r="J19" s="57" t="s">
        <v>104</v>
      </c>
      <c r="K19" s="156"/>
    </row>
    <row r="20" spans="1:11" ht="16.5" customHeight="1" x14ac:dyDescent="0.25">
      <c r="A20" s="34"/>
      <c r="B20" s="156"/>
      <c r="C20" s="156"/>
      <c r="D20" s="156"/>
      <c r="E20" s="156"/>
      <c r="F20" s="156"/>
      <c r="G20" s="156"/>
      <c r="H20" s="189"/>
      <c r="I20" s="156"/>
      <c r="J20" s="156"/>
      <c r="K20" s="156"/>
    </row>
    <row r="21" spans="1:11" ht="16.5" customHeight="1" x14ac:dyDescent="0.25">
      <c r="A21" s="135">
        <v>1</v>
      </c>
      <c r="B21" s="302" t="s">
        <v>525</v>
      </c>
      <c r="C21" s="302"/>
      <c r="D21" s="302"/>
      <c r="E21" s="302"/>
      <c r="F21" s="302"/>
      <c r="G21" s="37"/>
      <c r="H21" s="502"/>
      <c r="I21" s="31"/>
      <c r="J21" s="502"/>
      <c r="K21" s="156"/>
    </row>
    <row r="22" spans="1:11" ht="16.5" customHeight="1" x14ac:dyDescent="0.25">
      <c r="A22" s="36"/>
      <c r="B22" s="302" t="s">
        <v>526</v>
      </c>
      <c r="C22" s="629"/>
      <c r="D22" s="629"/>
      <c r="E22" s="629"/>
      <c r="F22" s="629"/>
      <c r="G22" s="163"/>
      <c r="H22" s="308"/>
      <c r="I22" s="308"/>
      <c r="J22" s="308"/>
      <c r="K22" s="156"/>
    </row>
    <row r="23" spans="1:11" ht="16.5" customHeight="1" x14ac:dyDescent="0.25">
      <c r="A23" s="36"/>
      <c r="C23" s="149"/>
      <c r="D23" s="149"/>
      <c r="E23" s="149"/>
      <c r="F23" s="149"/>
      <c r="G23" s="163"/>
      <c r="H23" s="308"/>
      <c r="I23" s="308"/>
      <c r="J23" s="308"/>
      <c r="K23" s="156"/>
    </row>
    <row r="24" spans="1:11" ht="16.5" customHeight="1" x14ac:dyDescent="0.25">
      <c r="A24" s="135">
        <v>2</v>
      </c>
      <c r="B24" s="134" t="s">
        <v>527</v>
      </c>
      <c r="C24" s="257"/>
      <c r="D24" s="257"/>
      <c r="E24" s="257"/>
      <c r="F24" s="257"/>
      <c r="G24" s="95"/>
      <c r="H24" s="502"/>
      <c r="I24" s="31"/>
      <c r="J24" s="502"/>
      <c r="K24" s="156"/>
    </row>
    <row r="25" spans="1:11" ht="16.5" customHeight="1" x14ac:dyDescent="0.25">
      <c r="A25" s="36"/>
      <c r="B25" s="134" t="s">
        <v>528</v>
      </c>
      <c r="C25" s="257"/>
      <c r="D25" s="257"/>
      <c r="E25" s="257"/>
      <c r="F25" s="257"/>
      <c r="G25" s="95"/>
      <c r="H25" s="308"/>
      <c r="I25" s="308"/>
      <c r="J25" s="308"/>
      <c r="K25" s="156"/>
    </row>
    <row r="26" spans="1:11" ht="16.5" customHeight="1" x14ac:dyDescent="0.25">
      <c r="A26" s="36"/>
      <c r="C26" s="149"/>
      <c r="D26" s="149"/>
      <c r="E26" s="149"/>
      <c r="F26" s="149"/>
      <c r="G26" s="95"/>
      <c r="H26" s="308"/>
      <c r="I26" s="308"/>
      <c r="J26" s="308"/>
      <c r="K26" s="156"/>
    </row>
    <row r="27" spans="1:11" ht="16.5" customHeight="1" x14ac:dyDescent="0.25">
      <c r="A27" s="135">
        <v>3</v>
      </c>
      <c r="B27" s="134" t="s">
        <v>529</v>
      </c>
      <c r="C27" s="257"/>
      <c r="D27" s="257"/>
      <c r="E27" s="257"/>
      <c r="F27" s="257"/>
      <c r="G27" s="95"/>
      <c r="H27" s="502"/>
      <c r="I27" s="31"/>
      <c r="J27" s="502"/>
      <c r="K27" s="156"/>
    </row>
    <row r="28" spans="1:11" ht="16.5" customHeight="1" x14ac:dyDescent="0.25">
      <c r="A28" s="36"/>
      <c r="B28" s="134" t="s">
        <v>530</v>
      </c>
      <c r="C28" s="257"/>
      <c r="D28" s="257"/>
      <c r="E28" s="257"/>
      <c r="F28" s="257"/>
      <c r="G28" s="95"/>
      <c r="H28" s="308"/>
      <c r="I28" s="308"/>
      <c r="J28" s="308"/>
      <c r="K28" s="156"/>
    </row>
    <row r="29" spans="1:11" ht="16.5" customHeight="1" x14ac:dyDescent="0.25">
      <c r="A29" s="36"/>
      <c r="C29" s="149"/>
      <c r="D29" s="149"/>
      <c r="E29" s="149"/>
      <c r="F29" s="149"/>
      <c r="G29" s="95"/>
      <c r="H29" s="308"/>
      <c r="I29" s="308"/>
      <c r="J29" s="308"/>
      <c r="K29" s="156"/>
    </row>
    <row r="30" spans="1:11" ht="16.5" customHeight="1" x14ac:dyDescent="0.25">
      <c r="A30" s="36"/>
      <c r="B30" s="625" t="s">
        <v>298</v>
      </c>
      <c r="C30" s="625"/>
      <c r="D30" s="625"/>
      <c r="E30" s="625"/>
      <c r="F30" s="653"/>
      <c r="G30" s="95"/>
      <c r="H30" s="308"/>
      <c r="I30" s="308"/>
      <c r="J30" s="308"/>
      <c r="K30" s="156"/>
    </row>
    <row r="31" spans="1:11" ht="16.5" customHeight="1" x14ac:dyDescent="0.25">
      <c r="A31" s="36"/>
      <c r="B31" s="149"/>
      <c r="C31" s="149"/>
      <c r="D31" s="149"/>
      <c r="E31" s="149"/>
      <c r="F31" s="149"/>
      <c r="G31" s="95"/>
      <c r="H31" s="308"/>
      <c r="I31" s="308"/>
      <c r="J31" s="308"/>
      <c r="K31" s="156"/>
    </row>
    <row r="32" spans="1:11" ht="16.5" customHeight="1" x14ac:dyDescent="0.25">
      <c r="A32" s="135">
        <v>4</v>
      </c>
      <c r="B32" s="302" t="s">
        <v>531</v>
      </c>
      <c r="C32" s="629"/>
      <c r="D32" s="629"/>
      <c r="E32" s="629"/>
      <c r="F32" s="629"/>
      <c r="G32" s="95"/>
      <c r="H32" s="502"/>
      <c r="I32" s="31"/>
      <c r="J32" s="502"/>
      <c r="K32" s="156"/>
    </row>
    <row r="33" spans="1:11" ht="16.5" customHeight="1" x14ac:dyDescent="0.2">
      <c r="A33" s="156"/>
      <c r="B33" s="302" t="s">
        <v>532</v>
      </c>
      <c r="C33" s="629"/>
      <c r="D33" s="629"/>
      <c r="E33" s="629"/>
      <c r="F33" s="629"/>
      <c r="G33" s="95"/>
      <c r="H33" s="164"/>
      <c r="I33" s="165"/>
      <c r="J33" s="164"/>
      <c r="K33" s="156"/>
    </row>
    <row r="34" spans="1:11" ht="16.5" customHeight="1" x14ac:dyDescent="0.25">
      <c r="A34" s="156"/>
      <c r="C34" s="149"/>
      <c r="D34" s="149"/>
      <c r="E34" s="149"/>
      <c r="F34" s="149"/>
      <c r="G34" s="95"/>
      <c r="H34" s="35"/>
      <c r="I34" s="35"/>
      <c r="J34" s="57"/>
      <c r="K34" s="35"/>
    </row>
    <row r="35" spans="1:11" ht="16.5" customHeight="1" x14ac:dyDescent="0.25">
      <c r="A35" s="154" t="s">
        <v>107</v>
      </c>
      <c r="B35" s="154"/>
      <c r="C35" s="156"/>
      <c r="D35" s="156"/>
      <c r="E35" s="156"/>
      <c r="F35" s="156"/>
      <c r="G35" s="156"/>
      <c r="H35" s="57" t="s">
        <v>126</v>
      </c>
      <c r="I35" s="35"/>
      <c r="J35" s="57" t="s">
        <v>101</v>
      </c>
      <c r="K35" s="35"/>
    </row>
    <row r="36" spans="1:11" ht="16.5" customHeight="1" x14ac:dyDescent="0.25">
      <c r="A36" s="34"/>
      <c r="B36" s="156"/>
      <c r="C36" s="156"/>
      <c r="D36" s="156"/>
      <c r="E36" s="156"/>
      <c r="F36" s="156"/>
      <c r="G36" s="156"/>
      <c r="H36" s="122"/>
      <c r="I36" s="156"/>
      <c r="J36" s="57" t="s">
        <v>99</v>
      </c>
      <c r="K36" s="156"/>
    </row>
    <row r="37" spans="1:11" ht="16.5" customHeight="1" x14ac:dyDescent="0.25">
      <c r="A37" s="34"/>
      <c r="B37" s="156"/>
      <c r="C37" s="156"/>
      <c r="D37" s="156"/>
      <c r="E37" s="156"/>
      <c r="F37" s="156"/>
      <c r="G37" s="156"/>
      <c r="H37" s="122"/>
      <c r="I37" s="156"/>
      <c r="J37" s="57"/>
      <c r="K37" s="156"/>
    </row>
    <row r="38" spans="1:11" ht="16.5" customHeight="1" x14ac:dyDescent="0.25">
      <c r="A38" s="135">
        <v>1</v>
      </c>
      <c r="B38" s="134" t="s">
        <v>533</v>
      </c>
      <c r="C38" s="257"/>
      <c r="D38" s="257"/>
      <c r="E38" s="257"/>
      <c r="F38" s="257"/>
      <c r="G38" s="95"/>
      <c r="H38" s="122"/>
      <c r="I38" s="156"/>
      <c r="J38" s="190"/>
      <c r="K38" s="156"/>
    </row>
    <row r="39" spans="1:11" ht="16.5" customHeight="1" x14ac:dyDescent="0.25">
      <c r="A39" s="36"/>
      <c r="B39" s="134" t="s">
        <v>534</v>
      </c>
      <c r="C39" s="257"/>
      <c r="D39" s="257"/>
      <c r="E39" s="257"/>
      <c r="F39" s="257"/>
      <c r="G39" s="95"/>
      <c r="H39" s="502"/>
      <c r="I39" s="31"/>
      <c r="J39" s="503"/>
      <c r="K39" s="156"/>
    </row>
    <row r="40" spans="1:11" ht="16.5" customHeight="1" x14ac:dyDescent="0.25">
      <c r="A40" s="36"/>
      <c r="C40" s="149"/>
      <c r="D40" s="149"/>
      <c r="E40" s="149"/>
      <c r="F40" s="149"/>
      <c r="G40" s="95"/>
      <c r="H40" s="35"/>
      <c r="I40" s="156"/>
      <c r="J40" s="488"/>
      <c r="K40" s="156"/>
    </row>
    <row r="41" spans="1:11" ht="16.5" customHeight="1" x14ac:dyDescent="0.25">
      <c r="A41" s="135">
        <v>2</v>
      </c>
      <c r="B41" s="134" t="s">
        <v>535</v>
      </c>
      <c r="C41" s="95"/>
      <c r="D41" s="95"/>
      <c r="E41" s="95"/>
      <c r="F41" s="95"/>
      <c r="G41" s="95"/>
      <c r="H41" s="35"/>
      <c r="I41" s="156"/>
      <c r="J41" s="488"/>
      <c r="K41" s="156"/>
    </row>
    <row r="42" spans="1:11" ht="16.5" customHeight="1" x14ac:dyDescent="0.25">
      <c r="A42" s="36"/>
      <c r="B42" s="134" t="s">
        <v>536</v>
      </c>
      <c r="C42" s="95"/>
      <c r="D42" s="95"/>
      <c r="E42" s="95"/>
      <c r="F42" s="95"/>
      <c r="G42" s="95"/>
      <c r="H42" s="502"/>
      <c r="I42" s="31"/>
      <c r="J42" s="503"/>
      <c r="K42" s="156"/>
    </row>
    <row r="43" spans="1:11" ht="16.5" customHeight="1" x14ac:dyDescent="0.25">
      <c r="A43" s="36"/>
      <c r="C43" s="149"/>
      <c r="D43" s="149"/>
      <c r="E43" s="149"/>
      <c r="F43" s="149"/>
      <c r="G43" s="95"/>
      <c r="H43" s="35"/>
      <c r="I43" s="156"/>
      <c r="J43" s="488"/>
      <c r="K43" s="156"/>
    </row>
    <row r="44" spans="1:11" ht="16.5" customHeight="1" x14ac:dyDescent="0.25">
      <c r="A44" s="135">
        <v>3</v>
      </c>
      <c r="B44" s="134" t="s">
        <v>537</v>
      </c>
      <c r="C44" s="257"/>
      <c r="D44" s="257"/>
      <c r="E44" s="257"/>
      <c r="F44" s="257"/>
      <c r="G44" s="95"/>
      <c r="H44" s="35"/>
      <c r="I44" s="156"/>
      <c r="J44" s="488"/>
      <c r="K44" s="156"/>
    </row>
    <row r="45" spans="1:11" ht="16.5" customHeight="1" x14ac:dyDescent="0.25">
      <c r="A45" s="36"/>
      <c r="B45" s="134" t="s">
        <v>538</v>
      </c>
      <c r="C45" s="257"/>
      <c r="D45" s="257"/>
      <c r="E45" s="257"/>
      <c r="F45" s="257"/>
      <c r="G45" s="95"/>
      <c r="H45" s="502"/>
      <c r="I45" s="31"/>
      <c r="J45" s="503"/>
      <c r="K45" s="156"/>
    </row>
    <row r="46" spans="1:11" ht="16.5" customHeight="1" x14ac:dyDescent="0.25">
      <c r="A46" s="36"/>
      <c r="C46" s="149"/>
      <c r="D46" s="149"/>
      <c r="E46" s="149"/>
      <c r="F46" s="149"/>
      <c r="G46" s="95"/>
      <c r="H46" s="35"/>
      <c r="I46" s="156"/>
      <c r="J46" s="488"/>
      <c r="K46" s="156"/>
    </row>
    <row r="47" spans="1:11" ht="16.5" customHeight="1" x14ac:dyDescent="0.25">
      <c r="A47" s="135">
        <v>4</v>
      </c>
      <c r="B47" s="134" t="s">
        <v>539</v>
      </c>
      <c r="C47" s="257"/>
      <c r="D47" s="257"/>
      <c r="E47" s="257"/>
      <c r="F47" s="257"/>
      <c r="G47" s="95"/>
      <c r="H47" s="35"/>
      <c r="I47" s="156"/>
      <c r="J47" s="488"/>
      <c r="K47" s="156"/>
    </row>
    <row r="48" spans="1:11" ht="16.5" customHeight="1" x14ac:dyDescent="0.25">
      <c r="A48" s="36"/>
      <c r="B48" s="134" t="s">
        <v>540</v>
      </c>
      <c r="C48" s="257"/>
      <c r="D48" s="257"/>
      <c r="E48" s="257"/>
      <c r="F48" s="257"/>
      <c r="G48" s="95"/>
      <c r="H48" s="502"/>
      <c r="I48" s="31"/>
      <c r="J48" s="503"/>
      <c r="K48" s="156"/>
    </row>
    <row r="49" spans="1:11" ht="16.5" customHeight="1" x14ac:dyDescent="0.25">
      <c r="A49" s="36"/>
      <c r="B49" s="149"/>
      <c r="C49" s="149"/>
      <c r="D49" s="149"/>
      <c r="E49" s="149"/>
      <c r="F49" s="149"/>
      <c r="G49" s="95"/>
      <c r="H49" s="303"/>
      <c r="I49" s="31"/>
      <c r="J49" s="309"/>
      <c r="K49" s="156"/>
    </row>
    <row r="50" spans="1:11" ht="16.5" customHeight="1" x14ac:dyDescent="0.25">
      <c r="A50" s="36"/>
      <c r="C50" s="149"/>
      <c r="D50" s="149"/>
      <c r="E50" s="149"/>
      <c r="F50" s="149"/>
      <c r="G50" s="95"/>
      <c r="H50" s="35"/>
      <c r="I50" s="156"/>
      <c r="J50" s="488"/>
      <c r="K50" s="156"/>
    </row>
    <row r="51" spans="1:11" ht="16.5" customHeight="1" x14ac:dyDescent="0.25">
      <c r="A51" s="135">
        <v>5</v>
      </c>
      <c r="B51" s="625" t="s">
        <v>125</v>
      </c>
      <c r="C51" s="625"/>
      <c r="D51" s="625"/>
      <c r="E51" s="625"/>
      <c r="F51" s="625"/>
      <c r="G51" s="52"/>
      <c r="H51" s="502"/>
      <c r="I51" s="31"/>
      <c r="J51" s="503"/>
      <c r="K51" s="156"/>
    </row>
    <row r="52" spans="1:11" ht="16.5" customHeight="1" x14ac:dyDescent="0.25">
      <c r="A52" s="36"/>
      <c r="B52" s="192"/>
      <c r="C52" s="192"/>
      <c r="D52" s="192"/>
      <c r="E52" s="192"/>
      <c r="F52" s="192"/>
      <c r="G52" s="156"/>
      <c r="H52" s="35"/>
      <c r="I52" s="156"/>
      <c r="J52" s="488"/>
      <c r="K52" s="156"/>
    </row>
    <row r="53" spans="1:11" ht="16.5" customHeight="1" x14ac:dyDescent="0.25">
      <c r="A53" s="135">
        <v>6</v>
      </c>
      <c r="B53" s="625" t="s">
        <v>541</v>
      </c>
      <c r="C53" s="630"/>
      <c r="D53" s="630"/>
      <c r="E53" s="630"/>
      <c r="F53" s="630"/>
      <c r="G53" s="95"/>
      <c r="H53" s="35"/>
      <c r="I53" s="156"/>
      <c r="J53" s="488"/>
      <c r="K53" s="156"/>
    </row>
    <row r="54" spans="1:11" ht="16.5" customHeight="1" x14ac:dyDescent="0.25">
      <c r="A54" s="36"/>
      <c r="B54" s="625" t="s">
        <v>542</v>
      </c>
      <c r="C54" s="630"/>
      <c r="D54" s="630"/>
      <c r="E54" s="630"/>
      <c r="F54" s="630"/>
      <c r="G54" s="95"/>
      <c r="H54" s="502"/>
      <c r="I54" s="31"/>
      <c r="J54" s="503"/>
      <c r="K54" s="156"/>
    </row>
    <row r="55" spans="1:11" ht="16.5" customHeight="1" x14ac:dyDescent="0.25">
      <c r="A55" s="36"/>
      <c r="C55" s="149"/>
      <c r="D55" s="149"/>
      <c r="E55" s="149"/>
      <c r="F55" s="149"/>
      <c r="G55" s="95"/>
      <c r="H55" s="35"/>
      <c r="I55" s="156"/>
      <c r="J55" s="488"/>
      <c r="K55" s="156"/>
    </row>
    <row r="56" spans="1:11" ht="16.5" customHeight="1" x14ac:dyDescent="0.25">
      <c r="A56" s="135">
        <v>7</v>
      </c>
      <c r="B56" s="625" t="s">
        <v>523</v>
      </c>
      <c r="C56" s="625"/>
      <c r="D56" s="625"/>
      <c r="E56" s="625"/>
      <c r="F56" s="625"/>
      <c r="G56" s="163"/>
      <c r="H56" s="35"/>
      <c r="I56" s="156"/>
      <c r="J56" s="488"/>
      <c r="K56" s="156"/>
    </row>
    <row r="57" spans="1:11" ht="16.5" customHeight="1" x14ac:dyDescent="0.25">
      <c r="A57" s="156"/>
      <c r="B57" s="625" t="s">
        <v>524</v>
      </c>
      <c r="C57" s="625"/>
      <c r="D57" s="625"/>
      <c r="E57" s="625"/>
      <c r="F57" s="625"/>
      <c r="G57" s="163"/>
      <c r="H57" s="502"/>
      <c r="I57" s="31"/>
      <c r="J57" s="503"/>
      <c r="K57" s="156"/>
    </row>
    <row r="58" spans="1:11" ht="16.5" customHeight="1" x14ac:dyDescent="0.2">
      <c r="A58" s="166"/>
      <c r="B58" s="625" t="s">
        <v>522</v>
      </c>
      <c r="C58" s="625"/>
      <c r="D58" s="625"/>
      <c r="E58" s="625"/>
      <c r="F58" s="625"/>
      <c r="G58" s="166"/>
      <c r="H58" s="166"/>
      <c r="I58" s="166"/>
      <c r="J58" s="166"/>
      <c r="K58" s="166"/>
    </row>
    <row r="59" spans="1:11" ht="16.5" customHeight="1" x14ac:dyDescent="0.2">
      <c r="A59" s="166"/>
      <c r="C59" s="138"/>
      <c r="D59" s="138"/>
      <c r="E59" s="138"/>
      <c r="F59" s="138"/>
      <c r="G59" s="166"/>
      <c r="H59" s="166"/>
      <c r="I59" s="166"/>
      <c r="J59" s="166"/>
      <c r="K59" s="166"/>
    </row>
    <row r="60" spans="1:11" ht="15" x14ac:dyDescent="0.2">
      <c r="A60" s="166"/>
      <c r="C60" s="166"/>
      <c r="D60" s="166"/>
      <c r="E60" s="166"/>
      <c r="F60" s="166"/>
      <c r="G60" s="166"/>
      <c r="H60" s="166"/>
      <c r="I60" s="166"/>
      <c r="J60" s="166"/>
      <c r="K60" s="166"/>
    </row>
  </sheetData>
  <sheetProtection algorithmName="SHA-512" hashValue="1luRgJc38zfxw9UAM5sIGeE+XFw7y7yH35XVK7Y+fjyX8ElOC0e1ZRinCPKfo0hd6dPnb2WzraPt/Bwdvwms7Q==" saltValue="IyxqNXuTwBuc1ckwne2doA==" spinCount="100000" sheet="1" objects="1" scenarios="1"/>
  <conditionalFormatting sqref="F30">
    <cfRule type="expression" dxfId="59" priority="2">
      <formula>#REF!="Not Applicable"</formula>
    </cfRule>
  </conditionalFormatting>
  <printOptions horizontalCentered="1"/>
  <pageMargins left="0.7" right="0.7" top="0.75" bottom="0.75" header="0.3" footer="0.3"/>
  <pageSetup scale="73" orientation="portrait" r:id="rId1"/>
  <headerFooter>
    <oddFooter>&amp;C&amp;A</oddFooter>
  </headerFooter>
  <colBreaks count="1" manualBreakCount="1">
    <brk id="1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V47"/>
  <sheetViews>
    <sheetView showGridLines="0" zoomScaleNormal="100" workbookViewId="0"/>
  </sheetViews>
  <sheetFormatPr defaultRowHeight="12.75" x14ac:dyDescent="0.2"/>
  <cols>
    <col min="1" max="3" width="10" customWidth="1"/>
    <col min="4" max="4" width="12.85546875" customWidth="1"/>
    <col min="5" max="5" width="6.42578125" customWidth="1"/>
    <col min="6" max="10" width="15.140625" customWidth="1"/>
    <col min="11" max="11" width="3.5703125" bestFit="1" customWidth="1"/>
    <col min="14" max="14" width="27.42578125" bestFit="1" customWidth="1"/>
    <col min="15" max="15" width="17.85546875" customWidth="1"/>
    <col min="16" max="16" width="27" bestFit="1" customWidth="1"/>
  </cols>
  <sheetData>
    <row r="1" spans="1:22" ht="18.75" customHeight="1" x14ac:dyDescent="0.3">
      <c r="A1" s="581" t="s">
        <v>127</v>
      </c>
      <c r="B1" s="581"/>
      <c r="C1" s="581"/>
      <c r="D1" s="581"/>
      <c r="E1" s="581"/>
      <c r="F1" s="581"/>
      <c r="G1" s="581"/>
      <c r="H1" s="581"/>
      <c r="I1" s="581"/>
      <c r="J1" s="581"/>
      <c r="K1" s="581"/>
    </row>
    <row r="2" spans="1:22" ht="16.5" customHeight="1" x14ac:dyDescent="0.3">
      <c r="A2" s="617"/>
      <c r="B2" s="617"/>
      <c r="C2" s="617"/>
      <c r="D2" s="617"/>
      <c r="E2" s="617"/>
      <c r="F2" s="617"/>
      <c r="G2" s="617"/>
      <c r="H2" s="617"/>
      <c r="I2" s="617"/>
      <c r="J2" s="617"/>
      <c r="K2" s="617"/>
      <c r="N2" s="522" t="s">
        <v>440</v>
      </c>
    </row>
    <row r="3" spans="1:22" ht="16.5" customHeight="1" x14ac:dyDescent="0.2">
      <c r="A3" s="447"/>
      <c r="B3" s="447"/>
      <c r="C3" s="447"/>
      <c r="D3" s="447"/>
      <c r="E3" s="447"/>
      <c r="F3" s="447"/>
      <c r="G3" s="447"/>
      <c r="H3" s="447"/>
      <c r="I3" s="447"/>
      <c r="J3" s="447"/>
      <c r="K3" s="447"/>
      <c r="L3" s="20"/>
      <c r="M3" s="20"/>
      <c r="N3" s="20"/>
      <c r="O3" s="20"/>
      <c r="P3" s="20"/>
      <c r="Q3" s="20"/>
      <c r="R3" s="20"/>
      <c r="S3" s="20"/>
      <c r="T3" s="20"/>
      <c r="U3" s="20"/>
      <c r="V3" s="20"/>
    </row>
    <row r="4" spans="1:22" ht="16.5" customHeight="1" x14ac:dyDescent="0.25">
      <c r="A4" s="255" t="s">
        <v>13</v>
      </c>
      <c r="B4" s="255"/>
      <c r="C4" s="255"/>
      <c r="D4" s="521">
        <f>Cover!B19</f>
        <v>0</v>
      </c>
      <c r="E4" s="33"/>
      <c r="F4" s="33"/>
      <c r="G4" s="33"/>
      <c r="H4" s="33"/>
      <c r="I4" s="33"/>
      <c r="J4" s="33"/>
      <c r="L4" s="20"/>
      <c r="M4" s="20"/>
      <c r="N4" s="20"/>
      <c r="O4" s="20"/>
      <c r="P4" s="20"/>
      <c r="Q4" s="20"/>
      <c r="R4" s="20"/>
      <c r="S4" s="20"/>
      <c r="T4" s="20"/>
      <c r="U4" s="20"/>
      <c r="V4" s="20"/>
    </row>
    <row r="5" spans="1:22" s="1" customFormat="1" ht="16.5" customHeight="1" x14ac:dyDescent="0.25">
      <c r="A5" s="275"/>
      <c r="B5" s="430"/>
      <c r="C5" s="430"/>
      <c r="D5" s="175"/>
      <c r="E5" s="175"/>
      <c r="F5" s="175"/>
      <c r="G5" s="175"/>
      <c r="H5" s="175"/>
      <c r="I5" s="175"/>
      <c r="J5" s="207"/>
      <c r="K5" s="207"/>
      <c r="L5" s="46"/>
      <c r="M5" s="46"/>
      <c r="N5" s="444"/>
      <c r="O5" s="444"/>
      <c r="P5" s="444"/>
      <c r="Q5" s="444"/>
      <c r="R5" s="444"/>
      <c r="S5" s="444"/>
      <c r="T5" s="444"/>
      <c r="U5" s="444"/>
      <c r="V5" s="444"/>
    </row>
    <row r="6" spans="1:22" s="1" customFormat="1" ht="16.5" customHeight="1" x14ac:dyDescent="0.25">
      <c r="A6" s="255" t="s">
        <v>14</v>
      </c>
      <c r="B6" s="255"/>
      <c r="C6" s="255"/>
      <c r="D6" s="433">
        <f>Cover!E24</f>
        <v>0</v>
      </c>
      <c r="E6" s="44"/>
      <c r="F6" s="44"/>
      <c r="G6" s="44"/>
      <c r="H6" s="44"/>
      <c r="I6" s="44"/>
      <c r="J6" s="170"/>
      <c r="K6" s="207"/>
      <c r="L6" s="46"/>
      <c r="M6" s="46"/>
      <c r="N6" s="444"/>
      <c r="O6" s="444"/>
      <c r="P6" s="444"/>
      <c r="Q6" s="444"/>
      <c r="R6" s="444"/>
      <c r="S6" s="444"/>
      <c r="T6" s="444"/>
      <c r="U6" s="444"/>
      <c r="V6" s="444"/>
    </row>
    <row r="7" spans="1:22" ht="16.5" customHeight="1" x14ac:dyDescent="0.2">
      <c r="A7" s="2"/>
      <c r="B7" s="2"/>
      <c r="C7" s="9"/>
      <c r="D7" s="46"/>
      <c r="E7" s="28"/>
      <c r="F7" s="28"/>
      <c r="G7" s="46"/>
      <c r="H7" s="28"/>
      <c r="I7" s="46"/>
      <c r="J7" s="46"/>
      <c r="L7" s="20"/>
      <c r="M7" s="20"/>
      <c r="N7" s="20"/>
      <c r="O7" s="20"/>
      <c r="P7" s="20"/>
      <c r="Q7" s="20"/>
      <c r="R7" s="20"/>
      <c r="S7" s="20"/>
      <c r="T7" s="20"/>
      <c r="U7" s="20"/>
      <c r="V7" s="20"/>
    </row>
    <row r="8" spans="1:22" ht="16.5" customHeight="1" x14ac:dyDescent="0.25">
      <c r="A8" s="430"/>
      <c r="B8" s="207"/>
      <c r="C8" s="207"/>
      <c r="D8" s="207"/>
      <c r="E8" s="184"/>
      <c r="F8" s="184"/>
      <c r="G8" s="184"/>
      <c r="H8" s="184"/>
      <c r="I8" s="444"/>
      <c r="J8" s="184"/>
      <c r="K8" s="478"/>
      <c r="L8" s="168"/>
      <c r="M8" s="168"/>
      <c r="N8" s="20"/>
      <c r="O8" s="20"/>
      <c r="P8" s="20"/>
      <c r="Q8" s="20"/>
      <c r="R8" s="20"/>
      <c r="S8" s="20"/>
      <c r="T8" s="20"/>
      <c r="U8" s="20"/>
      <c r="V8" s="20"/>
    </row>
    <row r="9" spans="1:22" ht="16.5" customHeight="1" x14ac:dyDescent="0.25">
      <c r="A9" s="31"/>
      <c r="B9" s="31"/>
      <c r="C9" s="31"/>
      <c r="D9" s="31"/>
      <c r="E9" s="31"/>
      <c r="F9" s="31"/>
      <c r="H9" s="593" t="s">
        <v>46</v>
      </c>
      <c r="I9" s="154"/>
      <c r="J9" s="31"/>
      <c r="K9" s="166"/>
      <c r="L9" s="168"/>
      <c r="M9" s="168"/>
      <c r="N9" s="20"/>
      <c r="O9" s="20"/>
      <c r="P9" s="20"/>
      <c r="Q9" s="20"/>
      <c r="R9" s="20"/>
      <c r="S9" s="20"/>
      <c r="T9" s="20"/>
      <c r="U9" s="20"/>
      <c r="V9" s="20"/>
    </row>
    <row r="10" spans="1:22" ht="16.5" customHeight="1" x14ac:dyDescent="0.25">
      <c r="A10" s="31"/>
      <c r="B10" s="31"/>
      <c r="C10" s="31"/>
      <c r="D10" s="31"/>
      <c r="E10" s="31"/>
      <c r="F10" s="31"/>
      <c r="G10" s="31"/>
      <c r="H10" s="31"/>
      <c r="I10" s="154"/>
      <c r="J10" s="31"/>
      <c r="K10" s="166"/>
      <c r="L10" s="168"/>
      <c r="M10" s="168"/>
      <c r="N10" s="20"/>
      <c r="O10" s="20"/>
      <c r="P10" s="20"/>
      <c r="Q10" s="20"/>
      <c r="R10" s="20"/>
      <c r="S10" s="20"/>
      <c r="T10" s="20"/>
      <c r="U10" s="20"/>
      <c r="V10" s="20"/>
    </row>
    <row r="11" spans="1:22" ht="16.5" customHeight="1" x14ac:dyDescent="0.25">
      <c r="A11" s="31"/>
      <c r="B11" s="178" t="s">
        <v>128</v>
      </c>
      <c r="C11" s="31"/>
      <c r="D11" s="31"/>
      <c r="E11" s="31"/>
      <c r="F11" s="31"/>
      <c r="H11" s="179" t="s">
        <v>242</v>
      </c>
      <c r="I11" s="31"/>
      <c r="J11" s="179" t="s">
        <v>243</v>
      </c>
      <c r="K11" s="166"/>
      <c r="L11" s="168"/>
      <c r="M11" s="168"/>
      <c r="N11" s="20"/>
      <c r="O11" s="20"/>
      <c r="P11" s="20"/>
      <c r="Q11" s="20"/>
      <c r="R11" s="20"/>
      <c r="S11" s="20"/>
      <c r="T11" s="20"/>
      <c r="U11" s="20"/>
      <c r="V11" s="20"/>
    </row>
    <row r="12" spans="1:22" ht="16.5" customHeight="1" x14ac:dyDescent="0.25">
      <c r="A12" s="31"/>
      <c r="B12" s="31"/>
      <c r="C12" s="31"/>
      <c r="D12" s="31"/>
      <c r="E12" s="31"/>
      <c r="F12" s="31"/>
      <c r="H12" s="31"/>
      <c r="I12" s="31"/>
      <c r="J12" s="194"/>
      <c r="K12" s="166"/>
      <c r="L12" s="166"/>
      <c r="M12" s="166"/>
    </row>
    <row r="13" spans="1:22" ht="16.5" customHeight="1" x14ac:dyDescent="0.25">
      <c r="A13" s="135">
        <v>1</v>
      </c>
      <c r="B13" s="43" t="s">
        <v>129</v>
      </c>
      <c r="C13" s="31"/>
      <c r="D13" s="31"/>
      <c r="E13" s="31"/>
      <c r="F13" s="39"/>
      <c r="H13" s="543">
        <v>0</v>
      </c>
      <c r="I13" s="553"/>
      <c r="J13" s="543">
        <v>0</v>
      </c>
      <c r="K13" s="166"/>
      <c r="L13" s="166"/>
      <c r="M13" s="166"/>
    </row>
    <row r="14" spans="1:22" ht="16.5" customHeight="1" x14ac:dyDescent="0.25">
      <c r="A14" s="135">
        <v>2</v>
      </c>
      <c r="B14" s="43" t="s">
        <v>130</v>
      </c>
      <c r="C14" s="31"/>
      <c r="D14" s="31"/>
      <c r="E14" s="31"/>
      <c r="F14" s="31"/>
      <c r="H14" s="543">
        <v>0</v>
      </c>
      <c r="I14" s="540"/>
      <c r="J14" s="543">
        <v>0</v>
      </c>
      <c r="K14" s="166"/>
      <c r="L14" s="166"/>
      <c r="M14" s="166"/>
    </row>
    <row r="15" spans="1:22" ht="16.5" customHeight="1" x14ac:dyDescent="0.25">
      <c r="A15" s="135">
        <v>3</v>
      </c>
      <c r="B15" s="43" t="s">
        <v>340</v>
      </c>
      <c r="C15" s="31"/>
      <c r="D15" s="31"/>
      <c r="E15" s="31"/>
      <c r="F15" s="31"/>
      <c r="H15" s="543">
        <v>0</v>
      </c>
      <c r="I15" s="540"/>
      <c r="J15" s="543">
        <v>0</v>
      </c>
      <c r="K15" s="166"/>
      <c r="L15" s="166"/>
      <c r="M15" s="166"/>
    </row>
    <row r="16" spans="1:22" ht="16.5" customHeight="1" x14ac:dyDescent="0.25">
      <c r="A16" s="135">
        <v>4</v>
      </c>
      <c r="B16" s="43" t="s">
        <v>131</v>
      </c>
      <c r="C16" s="31"/>
      <c r="D16" s="31"/>
      <c r="E16" s="31"/>
      <c r="F16" s="31"/>
      <c r="H16" s="543">
        <v>0</v>
      </c>
      <c r="I16" s="540"/>
      <c r="J16" s="543">
        <v>0</v>
      </c>
      <c r="K16" s="166"/>
      <c r="L16" s="166"/>
      <c r="M16" s="166"/>
    </row>
    <row r="17" spans="1:16" ht="16.5" customHeight="1" x14ac:dyDescent="0.25">
      <c r="A17" s="135">
        <v>5</v>
      </c>
      <c r="B17" s="43" t="s">
        <v>132</v>
      </c>
      <c r="C17" s="31"/>
      <c r="D17" s="31"/>
      <c r="E17" s="31"/>
      <c r="F17" s="31"/>
      <c r="H17" s="543">
        <v>0</v>
      </c>
      <c r="I17" s="540"/>
      <c r="J17" s="543">
        <v>0</v>
      </c>
      <c r="K17" s="166"/>
      <c r="L17" s="166"/>
      <c r="M17" s="166"/>
    </row>
    <row r="18" spans="1:16" ht="16.5" customHeight="1" x14ac:dyDescent="0.25">
      <c r="A18" s="135">
        <v>6</v>
      </c>
      <c r="B18" s="43" t="s">
        <v>133</v>
      </c>
      <c r="C18" s="31"/>
      <c r="D18" s="31"/>
      <c r="E18" s="31"/>
      <c r="F18" s="31"/>
      <c r="H18" s="543">
        <v>0</v>
      </c>
      <c r="I18" s="540"/>
      <c r="J18" s="543">
        <v>0</v>
      </c>
      <c r="K18" s="166"/>
      <c r="L18" s="166"/>
      <c r="M18" s="166"/>
    </row>
    <row r="19" spans="1:16" ht="16.5" customHeight="1" x14ac:dyDescent="0.25">
      <c r="A19" s="135">
        <v>7</v>
      </c>
      <c r="B19" s="43" t="s">
        <v>134</v>
      </c>
      <c r="C19" s="31"/>
      <c r="D19" s="31"/>
      <c r="E19" s="31"/>
      <c r="F19" s="31"/>
      <c r="H19" s="543">
        <v>0</v>
      </c>
      <c r="I19" s="540"/>
      <c r="J19" s="543">
        <v>0</v>
      </c>
      <c r="K19" s="166"/>
      <c r="L19" s="166"/>
      <c r="M19" s="166"/>
    </row>
    <row r="20" spans="1:16" ht="16.5" customHeight="1" x14ac:dyDescent="0.25">
      <c r="A20" s="135"/>
      <c r="B20" s="43"/>
      <c r="C20" s="31"/>
      <c r="D20" s="31"/>
      <c r="E20" s="31"/>
      <c r="F20" s="31"/>
      <c r="H20" s="544"/>
      <c r="I20" s="540"/>
      <c r="J20" s="544"/>
      <c r="K20" s="166"/>
      <c r="L20" s="166"/>
      <c r="M20" s="166"/>
    </row>
    <row r="21" spans="1:16" ht="16.5" customHeight="1" thickBot="1" x14ac:dyDescent="0.3">
      <c r="A21" s="195"/>
      <c r="B21" s="31"/>
      <c r="C21" s="31"/>
      <c r="D21" s="31"/>
      <c r="E21" s="31"/>
      <c r="F21" s="31"/>
      <c r="H21" s="554"/>
      <c r="I21" s="540"/>
      <c r="J21" s="545"/>
      <c r="K21" s="166"/>
      <c r="L21" s="166"/>
      <c r="M21" s="166"/>
    </row>
    <row r="22" spans="1:16" ht="16.5" customHeight="1" thickBot="1" x14ac:dyDescent="0.3">
      <c r="A22" s="196"/>
      <c r="B22" s="43"/>
      <c r="C22" s="43"/>
      <c r="D22" s="43"/>
      <c r="E22" s="156"/>
      <c r="F22" s="377" t="s">
        <v>299</v>
      </c>
      <c r="H22" s="555">
        <f>SUM(H13:H19)</f>
        <v>0</v>
      </c>
      <c r="I22" s="556" t="s">
        <v>300</v>
      </c>
      <c r="J22" s="555">
        <f>SUM(J13:J19)</f>
        <v>0</v>
      </c>
      <c r="K22" s="166"/>
      <c r="L22" s="166"/>
      <c r="M22" s="166"/>
      <c r="N22" s="322" t="str">
        <f>IF(H22='Page 1'!K16,"In Balance","Not In Balance")</f>
        <v>In Balance</v>
      </c>
      <c r="O22" s="323">
        <f>'Page 1'!K16</f>
        <v>0</v>
      </c>
      <c r="P22" s="237" t="s">
        <v>387</v>
      </c>
    </row>
    <row r="23" spans="1:16" ht="16.5" customHeight="1" x14ac:dyDescent="0.25">
      <c r="A23" s="196"/>
      <c r="B23" s="43"/>
      <c r="C23" s="43"/>
      <c r="D23" s="43"/>
      <c r="E23" s="174"/>
      <c r="F23" s="31"/>
      <c r="G23" s="197"/>
      <c r="H23" s="198"/>
      <c r="I23" s="199"/>
      <c r="J23" s="31"/>
      <c r="K23" s="166"/>
      <c r="L23" s="166"/>
      <c r="M23" s="166"/>
    </row>
    <row r="24" spans="1:16" ht="16.5" customHeight="1" x14ac:dyDescent="0.25">
      <c r="A24" s="196"/>
      <c r="B24" s="43" t="s">
        <v>135</v>
      </c>
      <c r="C24" s="43"/>
      <c r="D24" s="43"/>
      <c r="E24" s="43"/>
      <c r="F24" s="31"/>
      <c r="G24" s="31"/>
      <c r="H24" s="31"/>
      <c r="I24" s="31"/>
      <c r="J24" s="31"/>
      <c r="K24" s="166"/>
      <c r="L24" s="166"/>
      <c r="M24" s="166"/>
    </row>
    <row r="25" spans="1:16" ht="16.5" customHeight="1" x14ac:dyDescent="0.25">
      <c r="A25" s="196"/>
      <c r="B25" s="43"/>
      <c r="C25" s="43"/>
      <c r="D25" s="43"/>
      <c r="E25" s="43"/>
      <c r="F25" s="31"/>
      <c r="G25" s="31"/>
      <c r="H25" s="31"/>
      <c r="I25" s="31"/>
      <c r="J25" s="31"/>
      <c r="K25" s="166"/>
      <c r="L25" s="166"/>
      <c r="M25" s="166"/>
    </row>
    <row r="26" spans="1:16" ht="16.5" customHeight="1" x14ac:dyDescent="0.25">
      <c r="A26" s="196"/>
      <c r="B26" s="178" t="s">
        <v>342</v>
      </c>
      <c r="C26" s="43"/>
      <c r="D26" s="43"/>
      <c r="E26" s="43"/>
      <c r="F26" s="31"/>
      <c r="G26" s="31"/>
      <c r="H26" s="31"/>
      <c r="I26" s="31"/>
      <c r="J26" s="31"/>
      <c r="K26" s="166"/>
      <c r="L26" s="166"/>
      <c r="M26" s="166"/>
    </row>
    <row r="27" spans="1:16" ht="16.5" customHeight="1" x14ac:dyDescent="0.25">
      <c r="A27" s="196"/>
      <c r="B27" s="43"/>
      <c r="C27" s="43"/>
      <c r="D27" s="43"/>
      <c r="E27" s="43"/>
      <c r="F27" s="31"/>
      <c r="G27" s="31"/>
      <c r="H27" s="31"/>
      <c r="I27" s="31"/>
      <c r="J27" s="31"/>
      <c r="K27" s="166"/>
      <c r="L27" s="166"/>
      <c r="M27" s="166"/>
    </row>
    <row r="28" spans="1:16" ht="16.5" customHeight="1" x14ac:dyDescent="0.25">
      <c r="A28" s="195"/>
      <c r="B28" s="31"/>
      <c r="C28" s="31"/>
      <c r="D28" s="31"/>
      <c r="E28" s="31"/>
      <c r="F28" s="200" t="s">
        <v>136</v>
      </c>
      <c r="G28" s="201" t="s">
        <v>137</v>
      </c>
      <c r="H28" s="201" t="s">
        <v>138</v>
      </c>
      <c r="I28" s="201" t="s">
        <v>139</v>
      </c>
      <c r="J28" s="201" t="s">
        <v>140</v>
      </c>
      <c r="L28" s="166"/>
      <c r="M28" s="166"/>
    </row>
    <row r="29" spans="1:16" ht="16.5" customHeight="1" x14ac:dyDescent="0.25">
      <c r="A29" s="195"/>
      <c r="B29" s="43"/>
      <c r="C29" s="31"/>
      <c r="D29" s="31"/>
      <c r="F29" s="202" t="s">
        <v>141</v>
      </c>
      <c r="G29" s="203" t="s">
        <v>142</v>
      </c>
      <c r="H29" s="203" t="s">
        <v>143</v>
      </c>
      <c r="I29" s="203" t="s">
        <v>144</v>
      </c>
      <c r="J29" s="203" t="s">
        <v>145</v>
      </c>
      <c r="L29" s="166"/>
      <c r="M29" s="166"/>
    </row>
    <row r="30" spans="1:16" ht="16.5" customHeight="1" x14ac:dyDescent="0.25">
      <c r="A30" s="135">
        <v>1</v>
      </c>
      <c r="B30" s="43" t="s">
        <v>146</v>
      </c>
      <c r="C30" s="31"/>
      <c r="D30" s="31"/>
      <c r="F30" s="557">
        <v>0</v>
      </c>
      <c r="G30" s="557">
        <v>0</v>
      </c>
      <c r="H30" s="557">
        <v>0</v>
      </c>
      <c r="I30" s="557">
        <v>0</v>
      </c>
      <c r="J30" s="558">
        <f>SUM(F30:I30)</f>
        <v>0</v>
      </c>
      <c r="L30" s="166"/>
      <c r="M30" s="166"/>
    </row>
    <row r="31" spans="1:16" ht="16.5" customHeight="1" x14ac:dyDescent="0.25">
      <c r="A31" s="135">
        <v>2</v>
      </c>
      <c r="B31" s="43" t="s">
        <v>147</v>
      </c>
      <c r="C31" s="31"/>
      <c r="D31" s="31"/>
      <c r="F31" s="557">
        <v>0</v>
      </c>
      <c r="G31" s="557">
        <v>0</v>
      </c>
      <c r="H31" s="557">
        <v>0</v>
      </c>
      <c r="I31" s="557">
        <v>0</v>
      </c>
      <c r="J31" s="558">
        <f>SUM(F31:I31)</f>
        <v>0</v>
      </c>
      <c r="L31" s="166"/>
      <c r="M31" s="166"/>
    </row>
    <row r="32" spans="1:16" ht="16.5" customHeight="1" x14ac:dyDescent="0.25">
      <c r="A32" s="135">
        <v>3</v>
      </c>
      <c r="B32" s="43" t="s">
        <v>148</v>
      </c>
      <c r="C32" s="31"/>
      <c r="D32" s="31"/>
      <c r="F32" s="557">
        <v>0</v>
      </c>
      <c r="G32" s="557">
        <v>0</v>
      </c>
      <c r="H32" s="557">
        <v>0</v>
      </c>
      <c r="I32" s="557">
        <v>0</v>
      </c>
      <c r="J32" s="558">
        <f>SUM(F32:I32)</f>
        <v>0</v>
      </c>
      <c r="L32" s="166"/>
      <c r="M32" s="166"/>
    </row>
    <row r="33" spans="1:16" ht="16.5" customHeight="1" thickBot="1" x14ac:dyDescent="0.3">
      <c r="A33" s="135">
        <v>4</v>
      </c>
      <c r="B33" s="43" t="s">
        <v>341</v>
      </c>
      <c r="C33" s="31"/>
      <c r="D33" s="31"/>
      <c r="F33" s="559">
        <v>0</v>
      </c>
      <c r="G33" s="559">
        <v>0</v>
      </c>
      <c r="H33" s="559">
        <v>0</v>
      </c>
      <c r="I33" s="559">
        <v>0</v>
      </c>
      <c r="J33" s="558">
        <f>SUM(F33:I33)</f>
        <v>0</v>
      </c>
      <c r="L33" s="166"/>
      <c r="M33" s="166"/>
    </row>
    <row r="34" spans="1:16" ht="16.5" customHeight="1" thickBot="1" x14ac:dyDescent="0.3">
      <c r="A34" s="135">
        <v>5</v>
      </c>
      <c r="B34" s="43" t="s">
        <v>149</v>
      </c>
      <c r="C34" s="31"/>
      <c r="D34" s="31"/>
      <c r="F34" s="555">
        <f>SUM(F30:F33)</f>
        <v>0</v>
      </c>
      <c r="G34" s="555">
        <f>SUM(G30:G33)</f>
        <v>0</v>
      </c>
      <c r="H34" s="555">
        <f>SUM(H30:H33)</f>
        <v>0</v>
      </c>
      <c r="I34" s="555">
        <f>SUM(I30:I33)</f>
        <v>0</v>
      </c>
      <c r="J34" s="560">
        <f>SUM(J30:J33)</f>
        <v>0</v>
      </c>
      <c r="K34" s="186" t="s">
        <v>90</v>
      </c>
      <c r="L34" s="166"/>
      <c r="M34" s="166"/>
      <c r="N34" s="322" t="str">
        <f>IF(J34='Page 1'!K16,"In Balance","Not In Balance")</f>
        <v>In Balance</v>
      </c>
      <c r="O34" s="323">
        <f>'Page 1'!K16</f>
        <v>0</v>
      </c>
      <c r="P34" s="237" t="s">
        <v>387</v>
      </c>
    </row>
    <row r="35" spans="1:16" ht="16.5" customHeight="1" x14ac:dyDescent="0.2">
      <c r="K35" s="166"/>
      <c r="L35" s="166"/>
      <c r="M35" s="166"/>
    </row>
    <row r="36" spans="1:16" ht="16.5" customHeight="1" x14ac:dyDescent="0.25">
      <c r="A36" s="378"/>
      <c r="B36" s="249"/>
      <c r="C36" s="249"/>
      <c r="D36" s="249"/>
      <c r="E36" s="249"/>
      <c r="F36" s="249"/>
      <c r="G36" s="249"/>
      <c r="H36" s="249"/>
      <c r="I36" s="31"/>
      <c r="J36" s="31"/>
      <c r="K36" s="166"/>
      <c r="L36" s="166"/>
      <c r="M36" s="166"/>
    </row>
    <row r="37" spans="1:16" ht="16.5" customHeight="1" x14ac:dyDescent="0.25">
      <c r="B37" s="43" t="s">
        <v>150</v>
      </c>
      <c r="C37" s="156"/>
      <c r="D37" s="31"/>
      <c r="E37" s="31"/>
      <c r="F37" s="31"/>
      <c r="G37" s="31"/>
      <c r="H37" s="31"/>
      <c r="I37" s="31"/>
      <c r="J37" s="31"/>
      <c r="K37" s="166"/>
      <c r="L37" s="166"/>
      <c r="M37" s="166"/>
    </row>
    <row r="38" spans="1:16" ht="16.5" customHeight="1" x14ac:dyDescent="0.25">
      <c r="A38" s="31"/>
      <c r="B38" s="31"/>
      <c r="C38" s="43"/>
      <c r="D38" s="31"/>
      <c r="E38" s="31"/>
      <c r="F38" s="31"/>
      <c r="G38" s="31"/>
      <c r="H38" s="31"/>
      <c r="I38" s="31"/>
      <c r="J38" s="31"/>
      <c r="K38" s="166"/>
      <c r="L38" s="166"/>
      <c r="M38" s="166"/>
    </row>
    <row r="39" spans="1:16" ht="18.75" x14ac:dyDescent="0.2">
      <c r="B39" s="631" t="s">
        <v>433</v>
      </c>
      <c r="C39" s="631"/>
      <c r="D39" s="631"/>
      <c r="E39" s="631"/>
      <c r="F39" s="631"/>
      <c r="G39" s="631"/>
      <c r="H39" s="631"/>
      <c r="I39" s="631"/>
      <c r="J39" s="631"/>
      <c r="K39" s="208"/>
      <c r="L39" s="166"/>
      <c r="M39" s="166"/>
    </row>
    <row r="40" spans="1:16" ht="15.75" x14ac:dyDescent="0.25">
      <c r="A40" s="34"/>
      <c r="B40" s="209"/>
      <c r="C40" s="209"/>
      <c r="D40" s="209"/>
      <c r="E40" s="209"/>
      <c r="F40" s="209"/>
      <c r="G40" s="209"/>
      <c r="H40" s="209"/>
      <c r="I40" s="34"/>
      <c r="J40" s="34"/>
      <c r="K40" s="166"/>
      <c r="L40" s="166"/>
      <c r="M40" s="166"/>
    </row>
    <row r="41" spans="1:16" ht="18.75" x14ac:dyDescent="0.25">
      <c r="B41" s="631" t="s">
        <v>603</v>
      </c>
      <c r="C41" s="631"/>
      <c r="D41" s="631"/>
      <c r="E41" s="631"/>
      <c r="F41" s="631"/>
      <c r="G41" s="631"/>
      <c r="H41" s="631"/>
      <c r="I41" s="631"/>
      <c r="J41" s="631"/>
      <c r="K41" s="204"/>
      <c r="L41" s="166"/>
      <c r="M41" s="166"/>
    </row>
    <row r="42" spans="1:16" ht="18" customHeight="1" x14ac:dyDescent="0.25">
      <c r="A42" s="460"/>
      <c r="B42" s="184" t="s">
        <v>604</v>
      </c>
      <c r="C42" s="184"/>
      <c r="D42" s="184"/>
      <c r="E42" s="184"/>
      <c r="F42" s="184"/>
      <c r="G42" s="184"/>
      <c r="H42" s="184"/>
      <c r="I42" s="184"/>
      <c r="J42" s="184"/>
      <c r="K42" s="461"/>
      <c r="L42" s="168"/>
      <c r="M42" s="168"/>
    </row>
    <row r="43" spans="1:16" ht="18" customHeight="1" x14ac:dyDescent="0.25">
      <c r="A43" s="460"/>
      <c r="C43" s="184"/>
      <c r="D43" s="184"/>
      <c r="E43" s="184"/>
      <c r="F43" s="184"/>
      <c r="G43" s="184"/>
      <c r="H43" s="184"/>
      <c r="I43" s="184"/>
      <c r="J43" s="184"/>
      <c r="K43" s="461"/>
      <c r="L43" s="168"/>
      <c r="M43" s="168"/>
    </row>
    <row r="44" spans="1:16" s="12" customFormat="1" ht="16.5" customHeight="1" x14ac:dyDescent="0.25">
      <c r="A44" s="325" t="s">
        <v>47</v>
      </c>
      <c r="B44" s="6"/>
      <c r="C44" s="6"/>
      <c r="D44" s="6"/>
      <c r="E44" s="6"/>
      <c r="F44" s="6"/>
      <c r="G44" s="6"/>
      <c r="H44" s="6"/>
      <c r="I44" s="452"/>
      <c r="J44" s="452"/>
      <c r="K44" s="184"/>
      <c r="L44" s="184"/>
      <c r="M44" s="184"/>
      <c r="N44" s="184"/>
      <c r="O44" s="184"/>
    </row>
    <row r="45" spans="1:16" s="12" customFormat="1" ht="18.75" customHeight="1" x14ac:dyDescent="0.2">
      <c r="A45" s="409"/>
      <c r="B45" s="409"/>
      <c r="C45" s="409"/>
      <c r="D45" s="409"/>
      <c r="E45" s="409"/>
      <c r="F45" s="409"/>
      <c r="G45" s="409"/>
      <c r="H45" s="409"/>
      <c r="I45" s="409"/>
      <c r="J45" s="409"/>
      <c r="K45" s="453"/>
      <c r="L45" s="453"/>
      <c r="M45" s="453"/>
      <c r="N45" s="458"/>
      <c r="O45" s="458"/>
    </row>
    <row r="46" spans="1:16" s="12" customFormat="1" ht="18.75" customHeight="1" x14ac:dyDescent="0.25">
      <c r="A46" s="410"/>
      <c r="B46" s="410"/>
      <c r="C46" s="410"/>
      <c r="D46" s="410"/>
      <c r="E46" s="410"/>
      <c r="F46" s="410"/>
      <c r="G46" s="410"/>
      <c r="H46" s="410"/>
      <c r="I46" s="410"/>
      <c r="J46" s="410"/>
      <c r="K46" s="453"/>
      <c r="L46" s="250"/>
      <c r="M46" s="250"/>
      <c r="N46" s="250"/>
      <c r="O46" s="250"/>
    </row>
    <row r="47" spans="1:16" s="12" customFormat="1" ht="18.75" customHeight="1" x14ac:dyDescent="0.2">
      <c r="A47" s="410"/>
      <c r="B47" s="410"/>
      <c r="C47" s="410"/>
      <c r="D47" s="410"/>
      <c r="E47" s="410"/>
      <c r="F47" s="410"/>
      <c r="G47" s="410"/>
      <c r="H47" s="410"/>
      <c r="I47" s="410"/>
      <c r="J47" s="410"/>
      <c r="K47" s="453"/>
      <c r="L47" s="453"/>
      <c r="M47" s="453"/>
      <c r="N47" s="458"/>
      <c r="O47" s="458"/>
    </row>
  </sheetData>
  <sheetProtection algorithmName="SHA-512" hashValue="Mk2qrEzOf0kipAzOm4e+ksDP0zA3BuLLSqvikDiL5/kZYclav5ghEqe/Qo3A0lnXJT8e9OBk4uhGJGP36r6BuQ==" saltValue="CWLa0jjUerNpTjAeDxj02w==" spinCount="100000" sheet="1" objects="1" scenarios="1"/>
  <conditionalFormatting sqref="N22">
    <cfRule type="cellIs" dxfId="58" priority="6" operator="equal">
      <formula>"In Balance"</formula>
    </cfRule>
    <cfRule type="cellIs" dxfId="57" priority="7" operator="equal">
      <formula>"Not In Balance"</formula>
    </cfRule>
  </conditionalFormatting>
  <conditionalFormatting sqref="N34">
    <cfRule type="cellIs" dxfId="56" priority="10" operator="equal">
      <formula>"In Balance"</formula>
    </cfRule>
    <cfRule type="cellIs" dxfId="55" priority="11" operator="equal">
      <formula>"Not In Balance"</formula>
    </cfRule>
  </conditionalFormatting>
  <hyperlinks>
    <hyperlink ref="N2" location="'Error Checks'!A1" display="To Error Checks Tab" xr:uid="{8F079949-8C3B-4472-AC3A-6F2FA2435587}"/>
  </hyperlinks>
  <printOptions horizontalCentered="1"/>
  <pageMargins left="0.7" right="0.7" top="0.75" bottom="0.75" header="0.3" footer="0.3"/>
  <pageSetup scale="71" orientation="portrait" r:id="rId1"/>
  <headerFooter>
    <oddFooter>&amp;C&amp;A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E0259B1-54F3-41CD-8BCD-40C58FD979A4}">
          <x14:formula1>
            <xm:f>'Page 4'!#REF!</xm:f>
          </x14:formula1>
          <xm:sqref>K8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K47"/>
  <sheetViews>
    <sheetView showGridLines="0" zoomScaleNormal="100" workbookViewId="0"/>
  </sheetViews>
  <sheetFormatPr defaultRowHeight="12.75" x14ac:dyDescent="0.2"/>
  <cols>
    <col min="1" max="3" width="10" customWidth="1"/>
    <col min="4" max="4" width="12.85546875" customWidth="1"/>
    <col min="9" max="9" width="15.140625" customWidth="1"/>
    <col min="10" max="10" width="2.140625" customWidth="1"/>
    <col min="11" max="11" width="15.140625" customWidth="1"/>
  </cols>
  <sheetData>
    <row r="1" spans="1:11" ht="18.75" customHeight="1" x14ac:dyDescent="0.3">
      <c r="A1" s="581" t="s">
        <v>151</v>
      </c>
      <c r="B1" s="581"/>
      <c r="C1" s="581"/>
      <c r="D1" s="581"/>
      <c r="E1" s="581"/>
      <c r="F1" s="581"/>
      <c r="G1" s="581"/>
      <c r="H1" s="581"/>
      <c r="I1" s="581"/>
      <c r="J1" s="581"/>
      <c r="K1" s="581"/>
    </row>
    <row r="2" spans="1:11" s="20" customFormat="1" ht="16.5" customHeight="1" x14ac:dyDescent="0.25">
      <c r="A2" s="431"/>
      <c r="B2" s="431"/>
      <c r="C2" s="431"/>
      <c r="D2" s="431"/>
      <c r="E2" s="431"/>
      <c r="F2" s="431"/>
      <c r="G2" s="431"/>
      <c r="H2" s="431"/>
      <c r="I2" s="431"/>
      <c r="J2" s="431"/>
      <c r="K2" s="207"/>
    </row>
    <row r="3" spans="1:11" s="20" customFormat="1" ht="16.5" customHeight="1" x14ac:dyDescent="0.25">
      <c r="A3" s="431"/>
      <c r="B3" s="431"/>
      <c r="C3" s="431"/>
      <c r="D3" s="431"/>
      <c r="E3" s="431"/>
      <c r="F3" s="431"/>
      <c r="G3" s="431"/>
      <c r="H3" s="431"/>
      <c r="I3" s="431"/>
      <c r="J3" s="431"/>
      <c r="K3" s="207"/>
    </row>
    <row r="4" spans="1:11" s="20" customFormat="1" ht="16.5" customHeight="1" x14ac:dyDescent="0.25">
      <c r="A4" s="255" t="s">
        <v>13</v>
      </c>
      <c r="B4" s="255"/>
      <c r="C4" s="255"/>
      <c r="D4" s="521">
        <f>Cover!B19</f>
        <v>0</v>
      </c>
      <c r="E4" s="170"/>
      <c r="F4" s="170"/>
      <c r="G4" s="170"/>
      <c r="H4" s="170"/>
      <c r="I4" s="170"/>
      <c r="J4" s="170"/>
      <c r="K4" s="170"/>
    </row>
    <row r="5" spans="1:11" s="20" customFormat="1" ht="16.5" customHeight="1" x14ac:dyDescent="0.25">
      <c r="A5" s="275"/>
      <c r="B5" s="430"/>
      <c r="C5" s="430"/>
      <c r="D5" s="175"/>
      <c r="E5" s="207"/>
      <c r="F5" s="207"/>
      <c r="G5" s="207"/>
      <c r="H5" s="207"/>
      <c r="I5" s="207"/>
      <c r="J5" s="207"/>
      <c r="K5" s="207"/>
    </row>
    <row r="6" spans="1:11" s="20" customFormat="1" ht="16.5" customHeight="1" x14ac:dyDescent="0.25">
      <c r="A6" s="255" t="s">
        <v>14</v>
      </c>
      <c r="B6" s="255"/>
      <c r="C6" s="255"/>
      <c r="D6" s="433">
        <f>Cover!E24</f>
        <v>0</v>
      </c>
      <c r="E6" s="170"/>
      <c r="F6" s="170"/>
      <c r="G6" s="170"/>
      <c r="H6" s="170"/>
      <c r="I6" s="170"/>
      <c r="J6" s="170"/>
      <c r="K6" s="170"/>
    </row>
    <row r="7" spans="1:11" s="20" customFormat="1" ht="16.5" customHeight="1" x14ac:dyDescent="0.25">
      <c r="A7" s="175"/>
      <c r="B7" s="175"/>
      <c r="C7" s="175"/>
      <c r="D7" s="207"/>
      <c r="E7" s="184"/>
      <c r="F7" s="184"/>
      <c r="G7" s="175"/>
      <c r="H7" s="445"/>
      <c r="I7" s="207"/>
      <c r="J7" s="207"/>
      <c r="K7" s="431"/>
    </row>
    <row r="8" spans="1:11" ht="15.75" x14ac:dyDescent="0.25">
      <c r="A8" s="31"/>
      <c r="B8" s="31"/>
      <c r="C8" s="31"/>
      <c r="D8" s="31"/>
      <c r="E8" s="177"/>
      <c r="F8" s="177"/>
      <c r="G8" s="31"/>
      <c r="H8" s="57"/>
      <c r="I8" s="31"/>
      <c r="J8" s="31"/>
      <c r="K8" s="31"/>
    </row>
    <row r="9" spans="1:11" ht="15.75" x14ac:dyDescent="0.25">
      <c r="A9" s="154" t="s">
        <v>335</v>
      </c>
      <c r="B9" s="154"/>
      <c r="C9" s="31"/>
      <c r="D9" s="31"/>
      <c r="E9" s="31"/>
      <c r="F9" s="31"/>
      <c r="G9" s="31"/>
      <c r="H9" s="31"/>
      <c r="I9" s="31"/>
      <c r="J9" s="31"/>
      <c r="K9" s="31"/>
    </row>
    <row r="10" spans="1:11" ht="15.75" x14ac:dyDescent="0.25">
      <c r="A10" s="187"/>
      <c r="B10" s="31"/>
      <c r="C10" s="31"/>
      <c r="D10" s="31"/>
      <c r="E10" s="31"/>
      <c r="F10" s="31"/>
      <c r="G10" s="31"/>
      <c r="H10" s="31"/>
      <c r="I10" s="31"/>
      <c r="J10" s="31"/>
      <c r="K10" s="31"/>
    </row>
    <row r="11" spans="1:11" ht="15.75" x14ac:dyDescent="0.25">
      <c r="A11" s="258" t="s">
        <v>360</v>
      </c>
      <c r="B11" s="258"/>
      <c r="C11" s="258"/>
      <c r="D11" s="258"/>
      <c r="E11" s="258"/>
      <c r="F11" s="258"/>
      <c r="G11" s="258"/>
      <c r="H11" s="258"/>
      <c r="I11" s="258"/>
      <c r="J11" s="258"/>
      <c r="K11" s="258"/>
    </row>
    <row r="12" spans="1:11" ht="7.5" customHeight="1" x14ac:dyDescent="0.25">
      <c r="A12" s="134"/>
      <c r="B12" s="134"/>
      <c r="C12" s="134"/>
      <c r="D12" s="134"/>
      <c r="E12" s="134"/>
      <c r="F12" s="134"/>
      <c r="G12" s="134"/>
      <c r="H12" s="134"/>
      <c r="I12" s="134"/>
      <c r="J12" s="134"/>
      <c r="K12" s="134"/>
    </row>
    <row r="13" spans="1:11" ht="15.75" x14ac:dyDescent="0.25">
      <c r="A13" s="258" t="s">
        <v>361</v>
      </c>
      <c r="B13" s="258"/>
      <c r="C13" s="258"/>
      <c r="D13" s="258"/>
      <c r="E13" s="258"/>
      <c r="F13" s="258"/>
      <c r="G13" s="258"/>
      <c r="H13" s="258"/>
      <c r="I13" s="258"/>
      <c r="J13" s="258"/>
      <c r="K13" s="258"/>
    </row>
    <row r="14" spans="1:11" ht="7.5" customHeight="1" x14ac:dyDescent="0.25">
      <c r="A14" s="120"/>
      <c r="B14" s="120"/>
      <c r="C14" s="120"/>
      <c r="D14" s="120"/>
      <c r="E14" s="120"/>
      <c r="F14" s="120"/>
      <c r="G14" s="120"/>
      <c r="H14" s="120"/>
      <c r="I14" s="120"/>
      <c r="J14" s="120"/>
      <c r="K14" s="120"/>
    </row>
    <row r="15" spans="1:11" ht="15.75" x14ac:dyDescent="0.25">
      <c r="A15" s="258" t="s">
        <v>362</v>
      </c>
      <c r="B15" s="258"/>
      <c r="C15" s="258"/>
      <c r="D15" s="258"/>
      <c r="E15" s="258"/>
      <c r="F15" s="258"/>
      <c r="G15" s="258"/>
      <c r="H15" s="258"/>
      <c r="I15" s="258"/>
      <c r="J15" s="258"/>
      <c r="K15" s="31"/>
    </row>
    <row r="16" spans="1:11" ht="15.75" x14ac:dyDescent="0.25">
      <c r="A16" s="34"/>
      <c r="B16" s="31"/>
      <c r="C16" s="31"/>
      <c r="D16" s="31"/>
      <c r="E16" s="31"/>
      <c r="F16" s="31"/>
      <c r="G16" s="31"/>
      <c r="H16" s="31"/>
      <c r="I16" s="31"/>
      <c r="J16" s="31"/>
      <c r="K16" s="31"/>
    </row>
    <row r="17" spans="1:11" ht="15.75" x14ac:dyDescent="0.25">
      <c r="A17" s="154" t="s">
        <v>343</v>
      </c>
      <c r="B17" s="154"/>
      <c r="C17" s="31"/>
      <c r="D17" s="31"/>
      <c r="E17" s="31"/>
      <c r="F17" s="31"/>
      <c r="G17" s="31"/>
      <c r="H17" s="31"/>
      <c r="I17" s="57" t="s">
        <v>103</v>
      </c>
      <c r="J17" s="43"/>
      <c r="K17" s="57" t="s">
        <v>104</v>
      </c>
    </row>
    <row r="18" spans="1:11" ht="15.75" x14ac:dyDescent="0.25">
      <c r="A18" s="34"/>
      <c r="B18" s="31"/>
      <c r="C18" s="31"/>
      <c r="D18" s="31"/>
      <c r="E18" s="31"/>
      <c r="F18" s="31"/>
      <c r="G18" s="31"/>
      <c r="H18" s="31"/>
      <c r="I18" s="31"/>
      <c r="J18" s="31"/>
      <c r="K18" s="31"/>
    </row>
    <row r="19" spans="1:11" ht="15.75" customHeight="1" x14ac:dyDescent="0.25">
      <c r="A19" s="135">
        <v>1</v>
      </c>
      <c r="B19" s="134" t="s">
        <v>555</v>
      </c>
      <c r="C19" s="134"/>
      <c r="D19" s="134"/>
      <c r="E19" s="134"/>
      <c r="F19" s="134"/>
      <c r="G19" s="134"/>
      <c r="H19" s="31"/>
      <c r="I19" s="502"/>
      <c r="J19" s="31"/>
      <c r="K19" s="503"/>
    </row>
    <row r="20" spans="1:11" ht="15.75" x14ac:dyDescent="0.25">
      <c r="A20" s="36"/>
      <c r="B20" s="134" t="s">
        <v>556</v>
      </c>
      <c r="C20" s="134"/>
      <c r="D20" s="134"/>
      <c r="E20" s="134"/>
      <c r="F20" s="134"/>
      <c r="G20" s="134"/>
      <c r="H20" s="31"/>
      <c r="I20" s="166"/>
      <c r="J20" s="35"/>
      <c r="K20" s="166"/>
    </row>
    <row r="21" spans="1:11" ht="15.75" x14ac:dyDescent="0.25">
      <c r="A21" s="36"/>
      <c r="C21" s="121"/>
      <c r="D21" s="121"/>
      <c r="E21" s="121"/>
      <c r="F21" s="121"/>
      <c r="G21" s="121"/>
      <c r="H21" s="31"/>
      <c r="I21" s="35"/>
      <c r="J21" s="35"/>
      <c r="K21" s="35"/>
    </row>
    <row r="22" spans="1:11" ht="15.75" customHeight="1" x14ac:dyDescent="0.25">
      <c r="A22" s="135">
        <v>2</v>
      </c>
      <c r="B22" s="134" t="s">
        <v>557</v>
      </c>
      <c r="C22" s="134"/>
      <c r="D22" s="134"/>
      <c r="E22" s="134"/>
      <c r="F22" s="134"/>
      <c r="G22" s="134"/>
      <c r="H22" s="31"/>
      <c r="I22" s="502"/>
      <c r="J22" s="31"/>
      <c r="K22" s="503"/>
    </row>
    <row r="23" spans="1:11" ht="15.75" x14ac:dyDescent="0.25">
      <c r="A23" s="34"/>
      <c r="B23" s="31" t="s">
        <v>558</v>
      </c>
      <c r="C23" s="134"/>
      <c r="D23" s="134"/>
      <c r="E23" s="134"/>
      <c r="F23" s="134"/>
      <c r="G23" s="134"/>
      <c r="H23" s="31"/>
      <c r="I23" s="166"/>
      <c r="J23" s="35"/>
      <c r="K23" s="166"/>
    </row>
    <row r="24" spans="1:11" ht="15.75" x14ac:dyDescent="0.25">
      <c r="A24" s="187"/>
      <c r="C24" s="31"/>
      <c r="D24" s="31"/>
      <c r="E24" s="31"/>
      <c r="F24" s="31"/>
      <c r="G24" s="31"/>
      <c r="H24" s="31"/>
      <c r="I24" s="57"/>
      <c r="J24" s="57"/>
      <c r="K24" s="177"/>
    </row>
    <row r="25" spans="1:11" ht="15.75" x14ac:dyDescent="0.25">
      <c r="A25" s="187"/>
      <c r="B25" s="31"/>
      <c r="C25" s="31"/>
      <c r="D25" s="31"/>
      <c r="E25" s="31"/>
      <c r="F25" s="31"/>
      <c r="G25" s="31"/>
      <c r="H25" s="31"/>
      <c r="I25" s="57"/>
      <c r="J25" s="57"/>
      <c r="K25" s="57"/>
    </row>
    <row r="26" spans="1:11" ht="15.75" x14ac:dyDescent="0.25">
      <c r="A26" s="154" t="s">
        <v>159</v>
      </c>
      <c r="B26" s="154"/>
      <c r="C26" s="31"/>
      <c r="D26" s="31"/>
      <c r="E26" s="31"/>
      <c r="F26" s="31"/>
      <c r="G26" s="31"/>
      <c r="H26" s="57"/>
      <c r="I26" s="57"/>
      <c r="J26" s="57"/>
      <c r="K26" s="57"/>
    </row>
    <row r="27" spans="1:11" ht="31.5" x14ac:dyDescent="0.25">
      <c r="A27" s="34"/>
      <c r="B27" s="31"/>
      <c r="C27" s="31"/>
      <c r="D27" s="31"/>
      <c r="E27" s="31"/>
      <c r="F27" s="31"/>
      <c r="G27" s="31"/>
      <c r="H27" s="31"/>
      <c r="I27" s="310" t="s">
        <v>344</v>
      </c>
      <c r="J27" s="57"/>
      <c r="K27" s="206" t="s">
        <v>244</v>
      </c>
    </row>
    <row r="28" spans="1:11" ht="15.75" x14ac:dyDescent="0.25">
      <c r="A28" s="34"/>
      <c r="B28" s="31"/>
      <c r="C28" s="31"/>
      <c r="D28" s="31"/>
      <c r="E28" s="31"/>
      <c r="F28" s="31"/>
      <c r="G28" s="31"/>
      <c r="H28" s="31"/>
      <c r="I28" s="57"/>
      <c r="J28" s="57"/>
      <c r="K28" s="57"/>
    </row>
    <row r="29" spans="1:11" ht="15.75" customHeight="1" x14ac:dyDescent="0.25">
      <c r="A29" s="135">
        <v>1</v>
      </c>
      <c r="B29" s="625" t="s">
        <v>516</v>
      </c>
      <c r="C29" s="625"/>
      <c r="D29" s="625"/>
      <c r="E29" s="625"/>
      <c r="F29" s="625"/>
      <c r="G29" s="625"/>
      <c r="H29" s="31"/>
      <c r="I29" s="502"/>
      <c r="J29" s="31"/>
      <c r="K29" s="503"/>
    </row>
    <row r="30" spans="1:11" ht="15.75" x14ac:dyDescent="0.25">
      <c r="A30" s="36"/>
      <c r="B30" s="625" t="s">
        <v>554</v>
      </c>
      <c r="C30" s="625"/>
      <c r="D30" s="625"/>
      <c r="E30" s="625"/>
      <c r="F30" s="625"/>
      <c r="G30" s="625"/>
      <c r="H30" s="31"/>
      <c r="I30" s="166"/>
      <c r="J30" s="57"/>
      <c r="K30" s="166"/>
    </row>
    <row r="31" spans="1:11" ht="15.75" x14ac:dyDescent="0.25">
      <c r="A31" s="36"/>
      <c r="B31" s="625" t="s">
        <v>553</v>
      </c>
      <c r="C31" s="625"/>
      <c r="D31" s="625"/>
      <c r="E31" s="625"/>
      <c r="F31" s="625"/>
      <c r="G31" s="625"/>
      <c r="H31" s="31"/>
      <c r="I31" s="166"/>
      <c r="J31" s="57"/>
      <c r="K31" s="166"/>
    </row>
    <row r="32" spans="1:11" ht="15.75" x14ac:dyDescent="0.25">
      <c r="A32" s="36"/>
      <c r="B32" s="625" t="s">
        <v>328</v>
      </c>
      <c r="C32" s="625"/>
      <c r="D32" s="625"/>
      <c r="E32" s="625"/>
      <c r="F32" s="625"/>
      <c r="G32" s="625"/>
      <c r="H32" s="31"/>
      <c r="I32" s="166"/>
      <c r="J32" s="57"/>
      <c r="K32" s="166"/>
    </row>
    <row r="33" spans="1:11" ht="15.75" x14ac:dyDescent="0.25">
      <c r="A33" s="36"/>
      <c r="B33" s="121"/>
      <c r="C33" s="121"/>
      <c r="D33" s="121"/>
      <c r="E33" s="121"/>
      <c r="F33" s="121"/>
      <c r="G33" s="121"/>
      <c r="H33" s="31"/>
      <c r="I33" s="35"/>
      <c r="J33" s="57"/>
      <c r="K33" s="191"/>
    </row>
    <row r="34" spans="1:11" ht="15.75" customHeight="1" x14ac:dyDescent="0.25">
      <c r="A34" s="135">
        <v>2</v>
      </c>
      <c r="B34" s="625" t="s">
        <v>551</v>
      </c>
      <c r="C34" s="625"/>
      <c r="D34" s="625"/>
      <c r="E34" s="625"/>
      <c r="F34" s="625"/>
      <c r="G34" s="625"/>
      <c r="H34" s="31"/>
      <c r="I34" s="502"/>
      <c r="J34" s="31"/>
      <c r="K34" s="503"/>
    </row>
    <row r="35" spans="1:11" ht="15.75" x14ac:dyDescent="0.25">
      <c r="A35" s="36"/>
      <c r="B35" s="625" t="s">
        <v>552</v>
      </c>
      <c r="C35" s="625"/>
      <c r="D35" s="625"/>
      <c r="E35" s="625"/>
      <c r="F35" s="625"/>
      <c r="G35" s="625"/>
      <c r="H35" s="31"/>
      <c r="I35" s="166"/>
      <c r="J35" s="57"/>
      <c r="K35" s="191"/>
    </row>
    <row r="36" spans="1:11" ht="15.75" x14ac:dyDescent="0.25">
      <c r="A36" s="36"/>
      <c r="B36" s="625" t="s">
        <v>550</v>
      </c>
      <c r="C36" s="625"/>
      <c r="D36" s="625"/>
      <c r="E36" s="625"/>
      <c r="F36" s="625"/>
      <c r="G36" s="625"/>
      <c r="H36" s="31"/>
      <c r="I36" s="166"/>
      <c r="J36" s="57"/>
      <c r="K36" s="166"/>
    </row>
    <row r="37" spans="1:11" ht="15.75" x14ac:dyDescent="0.25">
      <c r="A37" s="36"/>
      <c r="B37" s="121"/>
      <c r="C37" s="121"/>
      <c r="D37" s="121"/>
      <c r="E37" s="121"/>
      <c r="F37" s="121"/>
      <c r="G37" s="121"/>
      <c r="H37" s="31"/>
      <c r="I37" s="35"/>
      <c r="J37" s="57"/>
      <c r="K37" s="191"/>
    </row>
    <row r="38" spans="1:11" ht="15.75" customHeight="1" x14ac:dyDescent="0.25">
      <c r="A38" s="135">
        <v>3</v>
      </c>
      <c r="B38" s="625" t="s">
        <v>548</v>
      </c>
      <c r="C38" s="625"/>
      <c r="D38" s="625"/>
      <c r="E38" s="625"/>
      <c r="F38" s="625"/>
      <c r="G38" s="625"/>
      <c r="H38" s="31"/>
      <c r="I38" s="502"/>
      <c r="J38" s="31"/>
      <c r="K38" s="503"/>
    </row>
    <row r="39" spans="1:11" ht="15.75" x14ac:dyDescent="0.25">
      <c r="A39" s="36"/>
      <c r="B39" s="625" t="s">
        <v>549</v>
      </c>
      <c r="C39" s="625"/>
      <c r="D39" s="625"/>
      <c r="E39" s="625"/>
      <c r="F39" s="625"/>
      <c r="G39" s="625"/>
      <c r="H39" s="31"/>
      <c r="I39" s="35"/>
      <c r="J39" s="57"/>
      <c r="K39" s="191"/>
    </row>
    <row r="40" spans="1:11" ht="15.75" x14ac:dyDescent="0.25">
      <c r="A40" s="36"/>
      <c r="B40" s="625" t="s">
        <v>547</v>
      </c>
      <c r="C40" s="625"/>
      <c r="D40" s="625"/>
      <c r="E40" s="625"/>
      <c r="F40" s="625"/>
      <c r="G40" s="625"/>
      <c r="H40" s="31"/>
      <c r="I40" s="35"/>
      <c r="J40" s="57"/>
      <c r="K40" s="191"/>
    </row>
    <row r="41" spans="1:11" ht="15.75" x14ac:dyDescent="0.25">
      <c r="A41" s="36"/>
      <c r="B41" s="121"/>
      <c r="C41" s="121"/>
      <c r="D41" s="121"/>
      <c r="E41" s="121"/>
      <c r="F41" s="121"/>
      <c r="G41" s="121"/>
      <c r="H41" s="31"/>
      <c r="I41" s="502"/>
      <c r="J41" s="31"/>
      <c r="K41" s="503"/>
    </row>
    <row r="42" spans="1:11" ht="15.75" customHeight="1" x14ac:dyDescent="0.25">
      <c r="A42" s="135">
        <v>4</v>
      </c>
      <c r="B42" s="625" t="s">
        <v>545</v>
      </c>
      <c r="C42" s="625"/>
      <c r="D42" s="625"/>
      <c r="E42" s="625"/>
      <c r="F42" s="625"/>
      <c r="G42" s="625"/>
      <c r="H42" s="31"/>
      <c r="I42" s="35"/>
      <c r="J42" s="57"/>
      <c r="K42" s="191"/>
    </row>
    <row r="43" spans="1:11" ht="15.75" x14ac:dyDescent="0.25">
      <c r="A43" s="36"/>
      <c r="B43" s="625" t="s">
        <v>546</v>
      </c>
      <c r="C43" s="625"/>
      <c r="D43" s="625"/>
      <c r="E43" s="625"/>
      <c r="F43" s="625"/>
      <c r="G43" s="625"/>
      <c r="H43" s="31"/>
      <c r="I43" s="35"/>
      <c r="J43" s="57"/>
      <c r="K43" s="191"/>
    </row>
    <row r="44" spans="1:11" ht="15.75" x14ac:dyDescent="0.25">
      <c r="A44" s="36"/>
      <c r="C44" s="121"/>
      <c r="D44" s="121"/>
      <c r="E44" s="121"/>
      <c r="F44" s="121"/>
      <c r="G44" s="121"/>
      <c r="H44" s="31"/>
      <c r="I44" s="502"/>
      <c r="J44" s="31"/>
      <c r="K44" s="503"/>
    </row>
    <row r="45" spans="1:11" ht="15.75" customHeight="1" x14ac:dyDescent="0.25">
      <c r="A45" s="135">
        <v>5</v>
      </c>
      <c r="B45" s="625" t="s">
        <v>543</v>
      </c>
      <c r="C45" s="625"/>
      <c r="D45" s="625"/>
      <c r="E45" s="625"/>
      <c r="F45" s="625"/>
      <c r="G45" s="625"/>
      <c r="H45" s="31"/>
      <c r="I45" s="166"/>
      <c r="J45" s="166"/>
      <c r="K45" s="166"/>
    </row>
    <row r="46" spans="1:11" ht="15.75" x14ac:dyDescent="0.25">
      <c r="A46" s="36"/>
      <c r="B46" s="625" t="s">
        <v>544</v>
      </c>
      <c r="C46" s="625"/>
      <c r="D46" s="625"/>
      <c r="E46" s="625"/>
      <c r="F46" s="625"/>
      <c r="G46" s="625"/>
      <c r="H46" s="31"/>
      <c r="I46" s="166"/>
      <c r="J46" s="166"/>
      <c r="K46" s="166"/>
    </row>
    <row r="47" spans="1:11" ht="15.75" x14ac:dyDescent="0.25">
      <c r="A47" s="210"/>
      <c r="B47" s="210"/>
      <c r="C47" s="210"/>
      <c r="D47" s="210"/>
      <c r="E47" s="210"/>
      <c r="F47" s="210"/>
      <c r="G47" s="210"/>
      <c r="H47" s="210"/>
      <c r="I47" s="210"/>
      <c r="J47" s="210"/>
      <c r="K47" s="210"/>
    </row>
  </sheetData>
  <sheetProtection algorithmName="SHA-512" hashValue="AB0Fd197sEqW5e49fqqX+a7hyMLY+ZXGvoWXe1/wEa+kizMkKeNruX5SofAvXXxGFVd88OEPbnaQwG8wDb8iQg==" saltValue="RYzQsJudYFsJTIuEftwnug==" spinCount="100000" sheet="1" objects="1" scenarios="1"/>
  <printOptions horizontalCentered="1"/>
  <pageMargins left="0.7" right="0.7" top="0.75" bottom="0.75" header="0.3" footer="0.3"/>
  <pageSetup scale="82"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V30"/>
  <sheetViews>
    <sheetView showGridLines="0" zoomScaleNormal="100" workbookViewId="0"/>
  </sheetViews>
  <sheetFormatPr defaultRowHeight="12.75" x14ac:dyDescent="0.2"/>
  <cols>
    <col min="1" max="3" width="10" customWidth="1"/>
    <col min="4" max="5" width="12.85546875" customWidth="1"/>
    <col min="6" max="9" width="17.140625" customWidth="1"/>
    <col min="10" max="13" width="11.7109375" customWidth="1"/>
    <col min="14" max="14" width="9.140625" customWidth="1"/>
    <col min="16" max="16" width="27.42578125" bestFit="1" customWidth="1"/>
    <col min="17" max="17" width="1.28515625" customWidth="1"/>
    <col min="18" max="18" width="17.85546875" customWidth="1"/>
    <col min="19" max="19" width="1.28515625" customWidth="1"/>
    <col min="20" max="20" width="26.140625" bestFit="1" customWidth="1"/>
    <col min="21" max="21" width="18" customWidth="1"/>
  </cols>
  <sheetData>
    <row r="1" spans="1:22" ht="18.75" customHeight="1" x14ac:dyDescent="0.3">
      <c r="A1" s="581" t="s">
        <v>152</v>
      </c>
      <c r="B1" s="581"/>
      <c r="C1" s="581"/>
      <c r="D1" s="581"/>
      <c r="E1" s="581"/>
      <c r="F1" s="581"/>
      <c r="G1" s="581"/>
      <c r="H1" s="581"/>
      <c r="I1" s="581"/>
      <c r="J1" s="581"/>
      <c r="K1" s="581"/>
      <c r="L1" s="581"/>
      <c r="M1" s="581"/>
      <c r="N1" s="403"/>
    </row>
    <row r="2" spans="1:22" ht="16.5" customHeight="1" x14ac:dyDescent="0.3">
      <c r="A2" s="70"/>
      <c r="B2" s="70"/>
      <c r="C2" s="70"/>
      <c r="D2" s="70"/>
      <c r="E2" s="70"/>
      <c r="F2" s="70"/>
      <c r="G2" s="70"/>
      <c r="H2" s="70"/>
      <c r="I2" s="70"/>
      <c r="J2" s="70"/>
      <c r="K2" s="70"/>
      <c r="L2" s="70"/>
      <c r="M2" s="70"/>
      <c r="N2" s="70"/>
      <c r="O2" s="20"/>
      <c r="P2" s="522" t="s">
        <v>440</v>
      </c>
      <c r="Q2" s="20"/>
      <c r="R2" s="20"/>
      <c r="S2" s="20"/>
      <c r="T2" s="20"/>
      <c r="U2" s="20"/>
      <c r="V2" s="20"/>
    </row>
    <row r="3" spans="1:22" ht="16.5" customHeight="1" x14ac:dyDescent="0.25">
      <c r="A3" s="255" t="s">
        <v>13</v>
      </c>
      <c r="B3" s="255"/>
      <c r="C3" s="255"/>
      <c r="D3" s="521">
        <f>Cover!B19</f>
        <v>0</v>
      </c>
      <c r="E3" s="255"/>
      <c r="F3" s="398"/>
      <c r="G3" s="170"/>
      <c r="H3" s="170"/>
      <c r="I3" s="170"/>
      <c r="J3" s="170"/>
      <c r="K3" s="170"/>
      <c r="L3" s="170"/>
      <c r="M3" s="170"/>
      <c r="N3" s="207"/>
      <c r="O3" s="20"/>
      <c r="P3" s="293"/>
      <c r="Q3" s="293"/>
      <c r="R3" s="293"/>
      <c r="S3" s="293"/>
      <c r="T3" s="293"/>
      <c r="U3" s="293"/>
      <c r="V3" s="293"/>
    </row>
    <row r="4" spans="1:22" ht="16.5" customHeight="1" x14ac:dyDescent="0.25">
      <c r="A4" s="275"/>
      <c r="B4" s="430"/>
      <c r="C4" s="430"/>
      <c r="D4" s="175"/>
      <c r="E4" s="175"/>
      <c r="F4" s="31"/>
      <c r="G4" s="31"/>
      <c r="H4" s="31"/>
      <c r="I4" s="31"/>
      <c r="J4" s="31"/>
      <c r="K4" s="31"/>
      <c r="L4" s="31"/>
      <c r="M4" s="31"/>
      <c r="N4" s="31"/>
      <c r="O4" s="20"/>
      <c r="P4" s="20"/>
      <c r="Q4" s="20"/>
      <c r="R4" s="20"/>
      <c r="S4" s="20"/>
      <c r="T4" s="20"/>
      <c r="U4" s="20"/>
      <c r="V4" s="20"/>
    </row>
    <row r="5" spans="1:22" ht="16.5" customHeight="1" x14ac:dyDescent="0.25">
      <c r="A5" s="255" t="s">
        <v>14</v>
      </c>
      <c r="B5" s="255"/>
      <c r="C5" s="255"/>
      <c r="D5" s="433">
        <f>Cover!E24</f>
        <v>0</v>
      </c>
      <c r="E5" s="433"/>
      <c r="F5" s="170"/>
      <c r="G5" s="255"/>
      <c r="H5" s="255"/>
      <c r="I5" s="44"/>
      <c r="J5" s="118"/>
      <c r="K5" s="170"/>
      <c r="L5" s="170"/>
      <c r="M5" s="79"/>
      <c r="N5" s="431"/>
      <c r="O5" s="20"/>
      <c r="P5" s="20"/>
      <c r="Q5" s="20"/>
      <c r="R5" s="20"/>
      <c r="S5" s="20"/>
      <c r="T5" s="20"/>
      <c r="U5" s="20"/>
      <c r="V5" s="20"/>
    </row>
    <row r="6" spans="1:22" ht="16.5" customHeight="1" x14ac:dyDescent="0.25">
      <c r="A6" s="31"/>
      <c r="B6" s="31"/>
      <c r="C6" s="31"/>
      <c r="D6" s="31"/>
      <c r="E6" s="31"/>
      <c r="F6" s="31"/>
      <c r="G6" s="644"/>
      <c r="H6" s="644"/>
      <c r="I6" s="31"/>
      <c r="J6" s="57"/>
      <c r="K6" s="31"/>
      <c r="L6" s="31"/>
      <c r="M6" s="57"/>
      <c r="N6" s="402"/>
      <c r="O6" s="20"/>
      <c r="P6" s="20"/>
      <c r="Q6" s="20"/>
      <c r="R6" s="20"/>
      <c r="S6" s="20"/>
      <c r="T6" s="20"/>
      <c r="U6" s="20"/>
      <c r="V6" s="20"/>
    </row>
    <row r="7" spans="1:22" x14ac:dyDescent="0.2">
      <c r="A7" s="8"/>
      <c r="B7" s="71"/>
      <c r="C7" s="71"/>
      <c r="D7" s="71"/>
      <c r="E7" s="71"/>
      <c r="F7" s="61"/>
      <c r="G7" s="61"/>
      <c r="H7" s="61"/>
      <c r="I7" s="61"/>
      <c r="J7" s="61"/>
      <c r="K7" s="61"/>
      <c r="L7" s="61"/>
      <c r="M7" s="61"/>
      <c r="N7" s="61"/>
      <c r="O7" s="20"/>
      <c r="P7" s="20"/>
      <c r="Q7" s="20"/>
      <c r="R7" s="20"/>
      <c r="S7" s="20"/>
      <c r="T7" s="20"/>
      <c r="U7" s="20"/>
      <c r="V7" s="20"/>
    </row>
    <row r="8" spans="1:22" x14ac:dyDescent="0.2">
      <c r="A8" s="8"/>
      <c r="B8" s="71"/>
      <c r="C8" s="71"/>
      <c r="D8" s="71"/>
      <c r="E8" s="71"/>
      <c r="F8" s="61"/>
      <c r="G8" s="61"/>
      <c r="H8" s="61"/>
      <c r="I8" s="61"/>
      <c r="J8" s="61"/>
      <c r="K8" s="61"/>
      <c r="L8" s="61"/>
      <c r="M8" s="61"/>
      <c r="N8" s="61"/>
      <c r="O8" s="20"/>
      <c r="P8" s="20"/>
      <c r="Q8" s="20"/>
      <c r="R8" s="20"/>
      <c r="S8" s="20"/>
      <c r="T8" s="20"/>
      <c r="U8" s="20"/>
      <c r="V8" s="20"/>
    </row>
    <row r="9" spans="1:22" ht="14.25" x14ac:dyDescent="0.2">
      <c r="A9" s="8"/>
      <c r="B9" s="8"/>
      <c r="C9" s="8"/>
      <c r="D9" s="8"/>
      <c r="E9" s="8"/>
      <c r="F9" s="654" t="s">
        <v>46</v>
      </c>
      <c r="G9" s="654"/>
      <c r="H9" s="654"/>
      <c r="I9" s="654"/>
      <c r="J9" s="47" t="s">
        <v>153</v>
      </c>
      <c r="K9" s="47"/>
      <c r="L9" s="47"/>
      <c r="M9" s="8"/>
      <c r="N9" s="8"/>
      <c r="O9" s="20"/>
      <c r="P9" s="20"/>
      <c r="Q9" s="20"/>
      <c r="R9" s="20"/>
      <c r="S9" s="20"/>
      <c r="T9" s="20"/>
      <c r="U9" s="20"/>
      <c r="V9" s="20"/>
    </row>
    <row r="10" spans="1:22" x14ac:dyDescent="0.2">
      <c r="A10" s="8"/>
      <c r="D10" s="468"/>
      <c r="E10" s="87" t="s">
        <v>262</v>
      </c>
      <c r="F10" s="87" t="s">
        <v>264</v>
      </c>
      <c r="G10" s="88" t="s">
        <v>122</v>
      </c>
      <c r="H10" s="88" t="s">
        <v>265</v>
      </c>
      <c r="I10" s="88"/>
      <c r="J10" s="72" t="s">
        <v>154</v>
      </c>
      <c r="K10" s="73"/>
      <c r="L10" s="74"/>
      <c r="M10" s="75"/>
      <c r="N10" s="469"/>
      <c r="O10" s="20"/>
      <c r="P10" s="20"/>
      <c r="Q10" s="20"/>
      <c r="R10" s="20"/>
      <c r="S10" s="20"/>
      <c r="T10" s="20"/>
      <c r="U10" s="20"/>
      <c r="V10" s="20"/>
    </row>
    <row r="11" spans="1:22" x14ac:dyDescent="0.2">
      <c r="A11" s="8"/>
      <c r="B11" s="669" t="s">
        <v>431</v>
      </c>
      <c r="C11" s="669"/>
      <c r="D11" s="669"/>
      <c r="E11" s="89" t="s">
        <v>263</v>
      </c>
      <c r="F11" s="89" t="s">
        <v>196</v>
      </c>
      <c r="G11" s="90" t="s">
        <v>142</v>
      </c>
      <c r="H11" s="90" t="s">
        <v>195</v>
      </c>
      <c r="I11" s="90" t="s">
        <v>84</v>
      </c>
      <c r="J11" s="90" t="s">
        <v>229</v>
      </c>
      <c r="K11" s="90" t="s">
        <v>155</v>
      </c>
      <c r="L11" s="90" t="s">
        <v>156</v>
      </c>
      <c r="M11" s="89" t="s">
        <v>230</v>
      </c>
      <c r="N11" s="468"/>
      <c r="O11" s="20"/>
      <c r="P11" s="20"/>
      <c r="Q11" s="20"/>
      <c r="R11" s="20"/>
      <c r="S11" s="20"/>
      <c r="T11" s="20"/>
      <c r="U11" s="20"/>
      <c r="V11" s="20"/>
    </row>
    <row r="12" spans="1:22" ht="30" customHeight="1" x14ac:dyDescent="0.2">
      <c r="A12" s="604">
        <v>1</v>
      </c>
      <c r="B12" s="657" t="s">
        <v>266</v>
      </c>
      <c r="C12" s="658"/>
      <c r="D12" s="659"/>
      <c r="E12" s="600"/>
      <c r="F12" s="655">
        <v>0</v>
      </c>
      <c r="G12" s="561"/>
      <c r="H12" s="561"/>
      <c r="I12" s="656">
        <f t="shared" ref="I12:I17" si="0">SUM(F12:H12)</f>
        <v>0</v>
      </c>
      <c r="J12" s="601"/>
      <c r="K12" s="692"/>
      <c r="L12" s="602"/>
      <c r="M12" s="603"/>
      <c r="N12" s="470"/>
      <c r="O12" s="20"/>
      <c r="P12" s="20"/>
      <c r="Q12" s="20"/>
      <c r="R12" s="20"/>
      <c r="S12" s="20"/>
      <c r="T12" s="20"/>
      <c r="U12" s="20"/>
      <c r="V12" s="20"/>
    </row>
    <row r="13" spans="1:22" ht="30" customHeight="1" x14ac:dyDescent="0.2">
      <c r="A13" s="604">
        <v>2</v>
      </c>
      <c r="B13" s="657" t="s">
        <v>352</v>
      </c>
      <c r="C13" s="658"/>
      <c r="D13" s="659"/>
      <c r="E13" s="600"/>
      <c r="F13" s="655"/>
      <c r="G13" s="561"/>
      <c r="H13" s="561"/>
      <c r="I13" s="656">
        <f t="shared" si="0"/>
        <v>0</v>
      </c>
      <c r="J13" s="601"/>
      <c r="K13" s="692"/>
      <c r="L13" s="602"/>
      <c r="M13" s="603"/>
      <c r="N13" s="470"/>
    </row>
    <row r="14" spans="1:22" ht="30" customHeight="1" x14ac:dyDescent="0.2">
      <c r="A14" s="604">
        <v>3</v>
      </c>
      <c r="B14" s="657" t="s">
        <v>345</v>
      </c>
      <c r="C14" s="658"/>
      <c r="D14" s="659"/>
      <c r="E14" s="600"/>
      <c r="F14" s="655">
        <v>0</v>
      </c>
      <c r="G14" s="561"/>
      <c r="H14" s="561"/>
      <c r="I14" s="656">
        <f t="shared" si="0"/>
        <v>0</v>
      </c>
      <c r="J14" s="601"/>
      <c r="K14" s="692"/>
      <c r="L14" s="602"/>
      <c r="M14" s="603"/>
      <c r="N14" s="470"/>
    </row>
    <row r="15" spans="1:22" ht="30" customHeight="1" x14ac:dyDescent="0.2">
      <c r="A15" s="604">
        <v>4</v>
      </c>
      <c r="B15" s="657" t="s">
        <v>346</v>
      </c>
      <c r="C15" s="658"/>
      <c r="D15" s="659"/>
      <c r="E15" s="600"/>
      <c r="F15" s="655">
        <v>0</v>
      </c>
      <c r="G15" s="660">
        <v>0</v>
      </c>
      <c r="H15" s="660">
        <v>0</v>
      </c>
      <c r="I15" s="656">
        <f t="shared" si="0"/>
        <v>0</v>
      </c>
      <c r="J15" s="605"/>
      <c r="K15" s="692"/>
      <c r="L15" s="602"/>
      <c r="M15" s="603"/>
      <c r="N15" s="470"/>
    </row>
    <row r="16" spans="1:22" ht="30" customHeight="1" x14ac:dyDescent="0.2">
      <c r="A16" s="604">
        <v>5</v>
      </c>
      <c r="B16" s="657" t="s">
        <v>347</v>
      </c>
      <c r="C16" s="658"/>
      <c r="D16" s="659"/>
      <c r="E16" s="600"/>
      <c r="F16" s="655">
        <v>0</v>
      </c>
      <c r="G16" s="661">
        <v>0</v>
      </c>
      <c r="H16" s="661">
        <v>0</v>
      </c>
      <c r="I16" s="656">
        <f t="shared" si="0"/>
        <v>0</v>
      </c>
      <c r="J16" s="605"/>
      <c r="K16" s="692"/>
      <c r="L16" s="602"/>
      <c r="M16" s="603"/>
      <c r="N16" s="470"/>
    </row>
    <row r="17" spans="1:20" ht="30" customHeight="1" thickBot="1" x14ac:dyDescent="0.25">
      <c r="A17" s="604">
        <v>6</v>
      </c>
      <c r="B17" s="657" t="s">
        <v>348</v>
      </c>
      <c r="C17" s="658"/>
      <c r="D17" s="659"/>
      <c r="E17" s="600"/>
      <c r="F17" s="655"/>
      <c r="G17" s="661">
        <v>0</v>
      </c>
      <c r="H17" s="661">
        <v>0</v>
      </c>
      <c r="I17" s="656">
        <f t="shared" si="0"/>
        <v>0</v>
      </c>
      <c r="J17" s="691"/>
      <c r="K17" s="693"/>
      <c r="L17" s="694"/>
      <c r="M17" s="695"/>
      <c r="N17" s="470"/>
    </row>
    <row r="18" spans="1:20" ht="30" customHeight="1" thickBot="1" x14ac:dyDescent="0.25">
      <c r="A18" s="604">
        <v>7</v>
      </c>
      <c r="B18" s="657" t="s">
        <v>349</v>
      </c>
      <c r="C18" s="658"/>
      <c r="D18" s="658"/>
      <c r="E18" s="663">
        <f>SUM(E12:E17)</f>
        <v>0</v>
      </c>
      <c r="F18" s="662">
        <f>SUM(F12:F17)</f>
        <v>0</v>
      </c>
      <c r="G18" s="662">
        <f>SUM(G12:G17)</f>
        <v>0</v>
      </c>
      <c r="H18" s="662">
        <f>SUM(H12:H17)</f>
        <v>0</v>
      </c>
      <c r="I18" s="662">
        <f>SUM(I12:I17)</f>
        <v>0</v>
      </c>
      <c r="J18" s="211"/>
      <c r="K18" s="211"/>
      <c r="L18" s="211"/>
      <c r="M18" s="211"/>
      <c r="N18" s="211"/>
    </row>
    <row r="19" spans="1:20" ht="30" customHeight="1" thickBot="1" x14ac:dyDescent="0.25">
      <c r="A19" s="604">
        <v>8</v>
      </c>
      <c r="B19" s="657" t="s">
        <v>350</v>
      </c>
      <c r="C19" s="658"/>
      <c r="D19" s="659"/>
      <c r="E19" s="664"/>
      <c r="F19" s="665">
        <v>0</v>
      </c>
      <c r="G19" s="665">
        <v>0</v>
      </c>
      <c r="H19" s="665">
        <v>0</v>
      </c>
      <c r="I19" s="666">
        <v>0</v>
      </c>
      <c r="J19" s="667"/>
      <c r="K19" s="668"/>
      <c r="L19" s="667"/>
      <c r="M19" s="667"/>
      <c r="N19" s="471"/>
    </row>
    <row r="20" spans="1:20" ht="30" customHeight="1" thickBot="1" x14ac:dyDescent="0.3">
      <c r="A20" s="604">
        <v>9</v>
      </c>
      <c r="B20" s="687" t="s">
        <v>351</v>
      </c>
      <c r="C20" s="688"/>
      <c r="D20" s="689"/>
      <c r="E20" s="686">
        <f>SUM(E18:E19)</f>
        <v>0</v>
      </c>
      <c r="F20" s="662">
        <f>SUM(F18:F19)</f>
        <v>0</v>
      </c>
      <c r="G20" s="662">
        <f>SUM(G18:G19)</f>
        <v>0</v>
      </c>
      <c r="H20" s="662">
        <f>SUM(H18:H19)</f>
        <v>0</v>
      </c>
      <c r="I20" s="662">
        <f>SUM(I18:I19)</f>
        <v>0</v>
      </c>
      <c r="J20" s="213" t="s">
        <v>90</v>
      </c>
      <c r="K20" s="212"/>
      <c r="L20" s="212"/>
      <c r="M20" s="212"/>
      <c r="N20" s="212"/>
      <c r="P20" s="322" t="str">
        <f>IF(I20='Page 1'!K35,"In Balance","Not In Balance")</f>
        <v>In Balance</v>
      </c>
      <c r="Q20" s="324"/>
      <c r="R20" s="323">
        <f>'Page 1'!K35</f>
        <v>0</v>
      </c>
      <c r="S20" s="317"/>
      <c r="T20" s="237" t="s">
        <v>388</v>
      </c>
    </row>
    <row r="21" spans="1:20" x14ac:dyDescent="0.2">
      <c r="A21" s="76"/>
      <c r="B21" s="214"/>
      <c r="C21" s="214"/>
      <c r="D21" s="214"/>
      <c r="E21" s="214"/>
      <c r="F21" s="215"/>
      <c r="G21" s="215"/>
      <c r="H21" s="215"/>
      <c r="I21" s="215"/>
      <c r="J21" s="215"/>
      <c r="K21" s="215"/>
      <c r="L21" s="215"/>
      <c r="M21" s="215"/>
      <c r="N21" s="215"/>
    </row>
    <row r="22" spans="1:20" ht="16.5" x14ac:dyDescent="0.2">
      <c r="A22" s="76"/>
      <c r="B22" s="632" t="s">
        <v>363</v>
      </c>
      <c r="C22" s="632"/>
      <c r="D22" s="632"/>
      <c r="E22" s="632"/>
      <c r="F22" s="632"/>
      <c r="G22" s="632"/>
      <c r="H22" s="632"/>
      <c r="I22" s="632"/>
      <c r="J22" s="632"/>
      <c r="K22" s="632"/>
      <c r="L22" s="632"/>
      <c r="M22" s="632"/>
      <c r="N22" s="423"/>
    </row>
    <row r="23" spans="1:20" ht="16.5" x14ac:dyDescent="0.2">
      <c r="A23" s="76"/>
      <c r="B23" s="632" t="s">
        <v>364</v>
      </c>
      <c r="C23" s="632"/>
      <c r="D23" s="632"/>
      <c r="E23" s="632"/>
      <c r="F23" s="632"/>
      <c r="G23" s="632"/>
      <c r="H23" s="632"/>
      <c r="I23" s="632"/>
      <c r="J23" s="632"/>
      <c r="K23" s="632"/>
      <c r="L23" s="632"/>
      <c r="M23" s="632"/>
      <c r="N23" s="423"/>
    </row>
    <row r="24" spans="1:20" ht="16.5" x14ac:dyDescent="0.2">
      <c r="A24" s="76"/>
      <c r="B24" s="632" t="s">
        <v>365</v>
      </c>
      <c r="C24" s="632"/>
      <c r="D24" s="632"/>
      <c r="E24" s="632"/>
      <c r="F24" s="632"/>
      <c r="G24" s="632"/>
      <c r="H24" s="632"/>
      <c r="I24" s="632"/>
      <c r="J24" s="632"/>
      <c r="K24" s="632"/>
      <c r="L24" s="632"/>
      <c r="M24" s="632"/>
      <c r="N24" s="423"/>
    </row>
    <row r="25" spans="1:20" ht="14.25" x14ac:dyDescent="0.2">
      <c r="A25" s="76"/>
      <c r="B25" s="6"/>
      <c r="C25" s="6"/>
      <c r="D25" s="6"/>
      <c r="E25" s="6"/>
      <c r="F25" s="8"/>
      <c r="G25" s="8"/>
      <c r="H25" s="8"/>
      <c r="I25" s="8"/>
      <c r="J25" s="8"/>
      <c r="K25" s="8"/>
      <c r="L25" s="8"/>
      <c r="M25" s="8"/>
      <c r="N25" s="8"/>
    </row>
    <row r="26" spans="1:20" ht="14.25" x14ac:dyDescent="0.2">
      <c r="A26" s="76"/>
      <c r="B26" s="6" t="s">
        <v>78</v>
      </c>
      <c r="C26" s="6"/>
      <c r="D26" s="6"/>
      <c r="E26" s="6"/>
      <c r="F26" s="8"/>
      <c r="G26" s="8"/>
      <c r="H26" s="8"/>
      <c r="I26" s="8"/>
      <c r="J26" s="8"/>
      <c r="K26" s="8"/>
      <c r="L26" s="8"/>
      <c r="M26" s="8"/>
      <c r="N26" s="8"/>
    </row>
    <row r="27" spans="1:20" ht="18.75" customHeight="1" x14ac:dyDescent="0.25">
      <c r="A27" s="76"/>
      <c r="B27" s="582"/>
      <c r="C27" s="582"/>
      <c r="D27" s="582"/>
      <c r="E27" s="582"/>
      <c r="F27" s="582"/>
      <c r="G27" s="582"/>
      <c r="H27" s="582"/>
      <c r="I27" s="582"/>
      <c r="J27" s="582"/>
      <c r="K27" s="582"/>
      <c r="L27" s="582"/>
      <c r="M27" s="8"/>
      <c r="N27" s="8"/>
    </row>
    <row r="28" spans="1:20" ht="18.75" customHeight="1" x14ac:dyDescent="0.25">
      <c r="A28" s="78"/>
      <c r="B28" s="582"/>
      <c r="C28" s="582"/>
      <c r="D28" s="582"/>
      <c r="E28" s="582"/>
      <c r="F28" s="582"/>
      <c r="G28" s="582"/>
      <c r="H28" s="582"/>
      <c r="I28" s="582"/>
      <c r="J28" s="582"/>
      <c r="K28" s="582"/>
      <c r="L28" s="582"/>
      <c r="M28" s="8"/>
      <c r="N28" s="8"/>
    </row>
    <row r="29" spans="1:20" ht="18.75" customHeight="1" x14ac:dyDescent="0.25">
      <c r="A29" s="78"/>
      <c r="B29" s="582"/>
      <c r="C29" s="582"/>
      <c r="D29" s="582"/>
      <c r="E29" s="582"/>
      <c r="F29" s="582"/>
      <c r="G29" s="582"/>
      <c r="H29" s="582"/>
      <c r="I29" s="582"/>
      <c r="J29" s="582"/>
      <c r="K29" s="582"/>
      <c r="L29" s="582"/>
      <c r="M29" s="8"/>
      <c r="N29" s="8"/>
    </row>
    <row r="30" spans="1:20" x14ac:dyDescent="0.2">
      <c r="A30" s="32"/>
      <c r="B30" s="32"/>
      <c r="C30" s="32"/>
      <c r="D30" s="32"/>
      <c r="E30" s="32"/>
      <c r="F30" s="32"/>
      <c r="G30" s="32"/>
      <c r="H30" s="32"/>
      <c r="I30" s="32"/>
      <c r="J30" s="32"/>
      <c r="K30" s="32"/>
      <c r="L30" s="32"/>
      <c r="M30" s="32"/>
      <c r="N30" s="32"/>
    </row>
  </sheetData>
  <sheetProtection algorithmName="SHA-512" hashValue="7abkdo7hhBcvnsUlArwnp4dsws4IXtTjE1YqOjL9l0aXSsoZRO9B6yPPxbGM0QdvYEWQFToN9L/Pro36zTDUMQ==" saltValue="W/7owPzeQopnD/p7zrpt1g==" spinCount="100000" sheet="1" objects="1" scenarios="1"/>
  <conditionalFormatting sqref="P20">
    <cfRule type="cellIs" dxfId="54" priority="1" operator="equal">
      <formula>"In Balance"</formula>
    </cfRule>
    <cfRule type="cellIs" dxfId="53" priority="2" operator="equal">
      <formula>"Not In Balance"</formula>
    </cfRule>
  </conditionalFormatting>
  <hyperlinks>
    <hyperlink ref="P2" location="'Error Checks'!A1" display="To Error Checks Tab" xr:uid="{31114E34-83A5-44AF-B648-B4A57EA4859F}"/>
  </hyperlinks>
  <pageMargins left="0.7" right="0.7" top="0.75" bottom="0.75" header="0.3" footer="0.3"/>
  <pageSetup scale="73" orientation="landscape"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N52"/>
  <sheetViews>
    <sheetView showGridLines="0" zoomScaleNormal="100" workbookViewId="0"/>
  </sheetViews>
  <sheetFormatPr defaultRowHeight="12.75" x14ac:dyDescent="0.2"/>
  <cols>
    <col min="1" max="3" width="10" customWidth="1"/>
    <col min="4" max="4" width="12.85546875" customWidth="1"/>
    <col min="9" max="9" width="15" customWidth="1"/>
    <col min="10" max="10" width="2" customWidth="1"/>
    <col min="11" max="11" width="15" customWidth="1"/>
  </cols>
  <sheetData>
    <row r="1" spans="1:14" ht="18.75" customHeight="1" x14ac:dyDescent="0.3">
      <c r="A1" s="581" t="s">
        <v>158</v>
      </c>
      <c r="B1" s="581"/>
      <c r="C1" s="581"/>
      <c r="D1" s="581"/>
      <c r="E1" s="581"/>
      <c r="F1" s="581"/>
      <c r="G1" s="581"/>
      <c r="H1" s="581"/>
      <c r="I1" s="581"/>
      <c r="J1" s="581"/>
      <c r="K1" s="581"/>
      <c r="L1" s="117"/>
      <c r="M1" s="117"/>
      <c r="N1" s="117"/>
    </row>
    <row r="2" spans="1:14" ht="18.75" customHeight="1" x14ac:dyDescent="0.3">
      <c r="A2" s="403"/>
      <c r="B2" s="403"/>
      <c r="C2" s="403"/>
      <c r="D2" s="403"/>
      <c r="E2" s="403"/>
      <c r="F2" s="403"/>
      <c r="G2" s="403"/>
      <c r="H2" s="403"/>
      <c r="I2" s="403"/>
      <c r="J2" s="403"/>
      <c r="K2" s="403"/>
      <c r="L2" s="117"/>
      <c r="M2" s="117"/>
      <c r="N2" s="117"/>
    </row>
    <row r="3" spans="1:14" ht="16.5" customHeight="1" x14ac:dyDescent="0.25">
      <c r="A3" s="51"/>
      <c r="B3" s="32"/>
      <c r="C3" s="32"/>
      <c r="D3" s="32"/>
      <c r="E3" s="32"/>
      <c r="F3" s="32"/>
      <c r="G3" s="32"/>
      <c r="H3" s="32"/>
      <c r="I3" s="32"/>
      <c r="J3" s="32"/>
      <c r="K3" s="32"/>
      <c r="L3" s="32"/>
      <c r="M3" s="32"/>
      <c r="N3" s="32"/>
    </row>
    <row r="4" spans="1:14" ht="16.5" customHeight="1" x14ac:dyDescent="0.25">
      <c r="A4" s="255" t="s">
        <v>13</v>
      </c>
      <c r="B4" s="255"/>
      <c r="C4" s="255"/>
      <c r="D4" s="521">
        <f>Cover!B19</f>
        <v>0</v>
      </c>
      <c r="E4" s="170"/>
      <c r="F4" s="170"/>
      <c r="G4" s="170"/>
      <c r="H4" s="170"/>
      <c r="I4" s="170"/>
      <c r="J4" s="170"/>
      <c r="K4" s="170"/>
    </row>
    <row r="5" spans="1:14" ht="16.5" customHeight="1" x14ac:dyDescent="0.25">
      <c r="A5" s="275"/>
      <c r="B5" s="430"/>
      <c r="C5" s="430"/>
      <c r="D5" s="175"/>
      <c r="E5" s="31"/>
      <c r="F5" s="31"/>
      <c r="G5" s="31"/>
      <c r="H5" s="31"/>
      <c r="I5" s="31"/>
      <c r="J5" s="31"/>
      <c r="K5" s="31"/>
    </row>
    <row r="6" spans="1:14" ht="16.5" customHeight="1" x14ac:dyDescent="0.25">
      <c r="A6" s="255" t="s">
        <v>14</v>
      </c>
      <c r="B6" s="255"/>
      <c r="C6" s="255"/>
      <c r="D6" s="433">
        <f>Cover!E24</f>
        <v>0</v>
      </c>
      <c r="E6" s="255"/>
      <c r="F6" s="255"/>
      <c r="G6" s="44"/>
      <c r="H6" s="118"/>
      <c r="I6" s="170"/>
      <c r="J6" s="170"/>
      <c r="K6" s="79"/>
    </row>
    <row r="7" spans="1:14" ht="16.5" customHeight="1" x14ac:dyDescent="0.25">
      <c r="A7" s="31"/>
      <c r="B7" s="31"/>
      <c r="C7" s="31"/>
      <c r="D7" s="31"/>
      <c r="E7" s="644"/>
      <c r="F7" s="644"/>
      <c r="G7" s="31"/>
      <c r="H7" s="57"/>
      <c r="I7" s="31"/>
      <c r="J7" s="31"/>
      <c r="K7" s="57"/>
    </row>
    <row r="8" spans="1:14" ht="15" x14ac:dyDescent="0.25">
      <c r="A8" s="51"/>
      <c r="B8" s="32"/>
      <c r="C8" s="32"/>
      <c r="D8" s="32"/>
      <c r="E8" s="28"/>
      <c r="F8" s="28"/>
      <c r="G8" s="32"/>
      <c r="H8" s="29"/>
      <c r="I8" s="32"/>
      <c r="J8" s="32"/>
      <c r="K8" s="32"/>
      <c r="L8" s="32"/>
      <c r="M8" s="32"/>
      <c r="N8" s="32"/>
    </row>
    <row r="9" spans="1:14" ht="15.75" x14ac:dyDescent="0.25">
      <c r="A9" s="154" t="s">
        <v>335</v>
      </c>
      <c r="B9" s="154"/>
      <c r="C9" s="32"/>
      <c r="D9" s="32"/>
      <c r="E9" s="32"/>
      <c r="F9" s="32"/>
      <c r="G9" s="32"/>
      <c r="H9" s="32"/>
      <c r="I9" s="32"/>
      <c r="J9" s="32"/>
      <c r="K9" s="32"/>
      <c r="L9" s="32"/>
      <c r="M9" s="32"/>
      <c r="N9" s="32"/>
    </row>
    <row r="10" spans="1:14" ht="15" x14ac:dyDescent="0.25">
      <c r="A10" s="41"/>
      <c r="B10" s="41"/>
      <c r="C10" s="32"/>
      <c r="D10" s="32"/>
      <c r="E10" s="32"/>
      <c r="F10" s="32"/>
      <c r="G10" s="32"/>
      <c r="H10" s="32"/>
      <c r="I10" s="32"/>
      <c r="J10" s="32"/>
      <c r="K10" s="32"/>
      <c r="L10" s="32"/>
      <c r="M10" s="32"/>
      <c r="N10" s="32"/>
    </row>
    <row r="11" spans="1:14" ht="15.75" x14ac:dyDescent="0.25">
      <c r="A11" s="258" t="s">
        <v>353</v>
      </c>
      <c r="B11" s="258"/>
      <c r="C11" s="258"/>
      <c r="D11" s="258"/>
      <c r="E11" s="258"/>
      <c r="F11" s="258"/>
      <c r="G11" s="258"/>
      <c r="H11" s="258"/>
      <c r="I11" s="258"/>
      <c r="J11" s="258"/>
      <c r="K11" s="258"/>
      <c r="L11" s="32"/>
      <c r="M11" s="32"/>
      <c r="N11" s="32"/>
    </row>
    <row r="12" spans="1:14" ht="7.5" customHeight="1" x14ac:dyDescent="0.25">
      <c r="A12" s="34"/>
      <c r="B12" s="32"/>
      <c r="C12" s="32"/>
      <c r="D12" s="32"/>
      <c r="E12" s="32"/>
      <c r="F12" s="32"/>
      <c r="G12" s="32"/>
      <c r="H12" s="32"/>
      <c r="I12" s="32"/>
      <c r="J12" s="32"/>
      <c r="K12" s="32"/>
      <c r="L12" s="32"/>
      <c r="M12" s="32"/>
      <c r="N12" s="32"/>
    </row>
    <row r="13" spans="1:14" ht="15.75" x14ac:dyDescent="0.25">
      <c r="A13" s="258" t="s">
        <v>374</v>
      </c>
      <c r="B13" s="258"/>
      <c r="C13" s="258"/>
      <c r="D13" s="258"/>
      <c r="E13" s="258"/>
      <c r="F13" s="258"/>
      <c r="G13" s="258"/>
      <c r="H13" s="258"/>
      <c r="I13" s="258"/>
      <c r="J13" s="258"/>
      <c r="K13" s="32"/>
      <c r="L13" s="32"/>
      <c r="M13" s="32"/>
      <c r="N13" s="32"/>
    </row>
    <row r="14" spans="1:14" ht="7.5" customHeight="1" x14ac:dyDescent="0.25">
      <c r="A14" s="34"/>
      <c r="B14" s="32"/>
      <c r="C14" s="32"/>
      <c r="D14" s="32"/>
      <c r="E14" s="32"/>
      <c r="F14" s="32"/>
      <c r="G14" s="32"/>
      <c r="H14" s="32"/>
      <c r="I14" s="32"/>
      <c r="J14" s="32"/>
      <c r="K14" s="32"/>
      <c r="L14" s="32"/>
      <c r="M14" s="32"/>
      <c r="N14" s="32"/>
    </row>
    <row r="15" spans="1:14" ht="15.75" x14ac:dyDescent="0.25">
      <c r="A15" s="258" t="s">
        <v>375</v>
      </c>
      <c r="B15" s="258"/>
      <c r="C15" s="258"/>
      <c r="D15" s="258"/>
      <c r="E15" s="258"/>
      <c r="F15" s="258"/>
      <c r="G15" s="258"/>
      <c r="H15" s="258"/>
      <c r="I15" s="258"/>
      <c r="J15" s="258"/>
      <c r="K15" s="32"/>
      <c r="L15" s="32"/>
      <c r="M15" s="32"/>
      <c r="N15" s="32"/>
    </row>
    <row r="16" spans="1:14" ht="15.75" x14ac:dyDescent="0.25">
      <c r="A16" s="134"/>
      <c r="B16" s="134"/>
      <c r="C16" s="134"/>
      <c r="D16" s="134"/>
      <c r="E16" s="134"/>
      <c r="F16" s="134"/>
      <c r="G16" s="134"/>
      <c r="H16" s="134"/>
      <c r="I16" s="134"/>
      <c r="J16" s="134"/>
      <c r="K16" s="32"/>
      <c r="L16" s="32"/>
      <c r="M16" s="32"/>
      <c r="N16" s="32"/>
    </row>
    <row r="17" spans="1:14" ht="15.75" x14ac:dyDescent="0.25">
      <c r="A17" s="54"/>
      <c r="B17" s="54"/>
      <c r="C17" s="54"/>
      <c r="D17" s="54"/>
      <c r="E17" s="54"/>
      <c r="F17" s="54"/>
      <c r="G17" s="54"/>
      <c r="H17" s="54"/>
      <c r="I17" s="54"/>
      <c r="J17" s="54"/>
      <c r="L17" s="32"/>
      <c r="M17" s="32"/>
      <c r="N17" s="32"/>
    </row>
    <row r="18" spans="1:14" ht="30.75" customHeight="1" x14ac:dyDescent="0.25">
      <c r="A18" s="154" t="s">
        <v>107</v>
      </c>
      <c r="B18" s="154"/>
      <c r="C18" s="32"/>
      <c r="D18" s="32"/>
      <c r="E18" s="32"/>
      <c r="F18" s="32"/>
      <c r="G18" s="32"/>
      <c r="I18" s="205" t="s">
        <v>354</v>
      </c>
      <c r="K18" s="206" t="s">
        <v>247</v>
      </c>
      <c r="L18" s="205"/>
    </row>
    <row r="19" spans="1:14" ht="15.75" x14ac:dyDescent="0.25">
      <c r="A19" s="32"/>
      <c r="B19" s="32"/>
      <c r="C19" s="32"/>
      <c r="D19" s="32"/>
      <c r="E19" s="32"/>
      <c r="F19" s="32"/>
      <c r="G19" s="32"/>
      <c r="H19" s="32"/>
      <c r="I19" s="35"/>
      <c r="J19" s="133"/>
      <c r="K19" s="133"/>
      <c r="L19" s="35"/>
      <c r="M19" s="133"/>
      <c r="N19" s="133"/>
    </row>
    <row r="20" spans="1:14" ht="15.75" customHeight="1" x14ac:dyDescent="0.25">
      <c r="A20" s="136">
        <v>1</v>
      </c>
      <c r="B20" s="625" t="s">
        <v>576</v>
      </c>
      <c r="C20" s="625"/>
      <c r="D20" s="625"/>
      <c r="E20" s="625"/>
      <c r="F20" s="625"/>
      <c r="G20" s="625"/>
      <c r="H20" s="171"/>
      <c r="I20" s="502"/>
      <c r="J20" s="31"/>
      <c r="K20" s="503"/>
      <c r="L20" s="12"/>
      <c r="M20" s="218"/>
      <c r="N20" s="218"/>
    </row>
    <row r="21" spans="1:14" ht="15.75" customHeight="1" x14ac:dyDescent="0.2">
      <c r="A21" s="136"/>
      <c r="B21" s="625" t="s">
        <v>577</v>
      </c>
      <c r="C21" s="625"/>
      <c r="D21" s="625"/>
      <c r="E21" s="625"/>
      <c r="F21" s="625"/>
      <c r="G21" s="625"/>
      <c r="H21" s="171"/>
      <c r="I21" s="217"/>
      <c r="J21" s="60"/>
      <c r="K21" s="60"/>
      <c r="L21" s="12"/>
      <c r="M21" s="68"/>
      <c r="N21" s="589"/>
    </row>
    <row r="22" spans="1:14" ht="15.75" customHeight="1" x14ac:dyDescent="0.25">
      <c r="A22" s="36"/>
      <c r="C22" s="121"/>
      <c r="D22" s="121"/>
      <c r="E22" s="121"/>
      <c r="F22" s="121"/>
      <c r="G22" s="121"/>
      <c r="H22" s="121"/>
      <c r="I22" s="32"/>
      <c r="J22" s="12"/>
      <c r="K22" s="12"/>
      <c r="L22" s="12"/>
      <c r="M22" s="143"/>
      <c r="N22" s="143"/>
    </row>
    <row r="23" spans="1:14" ht="15.75" customHeight="1" x14ac:dyDescent="0.25">
      <c r="A23" s="136">
        <v>2</v>
      </c>
      <c r="B23" s="625" t="s">
        <v>574</v>
      </c>
      <c r="C23" s="625"/>
      <c r="D23" s="625"/>
      <c r="E23" s="625"/>
      <c r="F23" s="625"/>
      <c r="G23" s="625"/>
      <c r="H23" s="171"/>
      <c r="I23" s="502"/>
      <c r="J23" s="31"/>
      <c r="K23" s="503"/>
      <c r="L23" s="12"/>
      <c r="M23" s="143"/>
      <c r="N23" s="143"/>
    </row>
    <row r="24" spans="1:14" ht="15.75" customHeight="1" x14ac:dyDescent="0.2">
      <c r="A24" s="136"/>
      <c r="B24" s="625" t="s">
        <v>575</v>
      </c>
      <c r="C24" s="625"/>
      <c r="D24" s="625"/>
      <c r="E24" s="625"/>
      <c r="F24" s="625"/>
      <c r="G24" s="625"/>
      <c r="H24" s="171"/>
      <c r="I24" s="12"/>
      <c r="J24" s="12"/>
      <c r="K24" s="12"/>
      <c r="L24" s="12"/>
      <c r="M24" s="143"/>
      <c r="N24" s="143"/>
    </row>
    <row r="25" spans="1:14" ht="15.75" customHeight="1" x14ac:dyDescent="0.25">
      <c r="A25" s="36"/>
      <c r="B25" s="171"/>
      <c r="C25" s="171"/>
      <c r="D25" s="171"/>
      <c r="E25" s="171"/>
      <c r="F25" s="171"/>
      <c r="G25" s="171"/>
      <c r="H25" s="171"/>
      <c r="I25" s="32"/>
      <c r="J25" s="55"/>
      <c r="K25" s="55"/>
      <c r="L25" s="12"/>
      <c r="M25" s="56"/>
      <c r="N25" s="56"/>
    </row>
    <row r="26" spans="1:14" ht="15.75" customHeight="1" x14ac:dyDescent="0.25">
      <c r="A26" s="135">
        <v>3</v>
      </c>
      <c r="B26" s="625" t="s">
        <v>572</v>
      </c>
      <c r="C26" s="625"/>
      <c r="D26" s="625"/>
      <c r="E26" s="625"/>
      <c r="F26" s="625"/>
      <c r="G26" s="625"/>
      <c r="H26" s="121"/>
      <c r="I26" s="502"/>
      <c r="J26" s="31"/>
      <c r="K26" s="503"/>
      <c r="L26" s="12"/>
      <c r="M26" s="143"/>
      <c r="N26" s="143"/>
    </row>
    <row r="27" spans="1:14" ht="15.75" customHeight="1" x14ac:dyDescent="0.25">
      <c r="A27" s="36"/>
      <c r="B27" s="625" t="s">
        <v>573</v>
      </c>
      <c r="C27" s="625"/>
      <c r="D27" s="625"/>
      <c r="E27" s="625"/>
      <c r="F27" s="625"/>
      <c r="G27" s="625"/>
      <c r="H27" s="121"/>
      <c r="I27" s="38"/>
      <c r="J27" s="12"/>
      <c r="K27" s="12"/>
      <c r="L27" s="12"/>
      <c r="N27" s="143"/>
    </row>
    <row r="28" spans="1:14" ht="15.75" customHeight="1" x14ac:dyDescent="0.25">
      <c r="A28" s="36"/>
      <c r="B28" s="625" t="s">
        <v>571</v>
      </c>
      <c r="C28" s="625"/>
      <c r="D28" s="625"/>
      <c r="E28" s="625"/>
      <c r="F28" s="625"/>
      <c r="G28" s="625"/>
      <c r="H28" s="121"/>
      <c r="I28" s="38"/>
      <c r="J28" s="109"/>
      <c r="K28" s="109"/>
      <c r="L28" s="12"/>
      <c r="N28" s="216"/>
    </row>
    <row r="29" spans="1:14" ht="15.75" customHeight="1" x14ac:dyDescent="0.25">
      <c r="A29" s="36"/>
      <c r="B29" s="137"/>
      <c r="C29" s="137"/>
      <c r="D29" s="137"/>
      <c r="E29" s="137"/>
      <c r="F29" s="137"/>
      <c r="G29" s="137"/>
      <c r="H29" s="137"/>
      <c r="I29" s="38"/>
      <c r="J29" s="12"/>
      <c r="K29" s="12"/>
      <c r="L29" s="12"/>
      <c r="M29" s="143"/>
      <c r="N29" s="143"/>
    </row>
    <row r="30" spans="1:14" ht="15.75" customHeight="1" x14ac:dyDescent="0.25">
      <c r="A30" s="135">
        <v>4</v>
      </c>
      <c r="B30" s="134" t="s">
        <v>570</v>
      </c>
      <c r="C30" s="134"/>
      <c r="D30" s="134"/>
      <c r="E30" s="134"/>
      <c r="F30" s="134"/>
      <c r="G30" s="134"/>
      <c r="H30" s="121"/>
      <c r="I30" s="502"/>
      <c r="J30" s="31"/>
      <c r="K30" s="503"/>
      <c r="L30" s="12"/>
      <c r="M30" s="143"/>
    </row>
    <row r="31" spans="1:14" ht="15.75" customHeight="1" x14ac:dyDescent="0.25">
      <c r="A31" s="36"/>
      <c r="B31" s="134" t="s">
        <v>514</v>
      </c>
      <c r="C31" s="134"/>
      <c r="D31" s="134"/>
      <c r="E31" s="134"/>
      <c r="F31" s="134"/>
      <c r="G31" s="134"/>
      <c r="H31" s="121"/>
      <c r="I31" s="38"/>
      <c r="J31" s="109"/>
      <c r="K31" s="109"/>
      <c r="L31" s="12"/>
      <c r="M31" s="216"/>
      <c r="N31" s="216"/>
    </row>
    <row r="32" spans="1:14" ht="15.75" customHeight="1" x14ac:dyDescent="0.25">
      <c r="A32" s="36"/>
      <c r="B32" s="137"/>
      <c r="C32" s="137"/>
      <c r="D32" s="137"/>
      <c r="E32" s="137"/>
      <c r="F32" s="137"/>
      <c r="G32" s="137"/>
      <c r="H32" s="137"/>
      <c r="I32" s="38"/>
      <c r="J32" s="12"/>
      <c r="K32" s="12"/>
      <c r="L32" s="12"/>
      <c r="M32" s="143"/>
      <c r="N32" s="143"/>
    </row>
    <row r="33" spans="1:14" ht="15.75" customHeight="1" x14ac:dyDescent="0.25">
      <c r="A33" s="135">
        <v>5</v>
      </c>
      <c r="B33" s="134" t="s">
        <v>564</v>
      </c>
      <c r="C33" s="134"/>
      <c r="D33" s="134"/>
      <c r="E33" s="134"/>
      <c r="F33" s="134"/>
      <c r="G33" s="134"/>
      <c r="H33" s="121"/>
      <c r="I33" s="502"/>
      <c r="J33" s="31"/>
      <c r="K33" s="503"/>
      <c r="L33" s="12"/>
      <c r="M33" s="143"/>
      <c r="N33" s="143"/>
    </row>
    <row r="34" spans="1:14" ht="15.75" customHeight="1" x14ac:dyDescent="0.25">
      <c r="A34" s="36"/>
      <c r="B34" s="134" t="s">
        <v>565</v>
      </c>
      <c r="C34" s="134"/>
      <c r="D34" s="134"/>
      <c r="E34" s="134"/>
      <c r="F34" s="134"/>
      <c r="G34" s="134"/>
      <c r="H34" s="121"/>
      <c r="I34" s="38"/>
      <c r="J34" s="12"/>
      <c r="K34" s="12"/>
      <c r="L34" s="12"/>
      <c r="M34" s="143"/>
      <c r="N34" s="143"/>
    </row>
    <row r="35" spans="1:14" ht="15.75" customHeight="1" x14ac:dyDescent="0.25">
      <c r="A35" s="36"/>
      <c r="B35" s="134" t="s">
        <v>563</v>
      </c>
      <c r="C35" s="134"/>
      <c r="D35" s="134"/>
      <c r="E35" s="134"/>
      <c r="F35" s="134"/>
      <c r="G35" s="134"/>
      <c r="H35" s="121"/>
      <c r="I35" s="38"/>
      <c r="J35" s="109"/>
      <c r="K35" s="109"/>
      <c r="L35" s="12"/>
      <c r="M35" s="216"/>
      <c r="N35" s="216"/>
    </row>
    <row r="36" spans="1:14" ht="15.75" customHeight="1" x14ac:dyDescent="0.25">
      <c r="A36" s="36"/>
      <c r="B36" s="137"/>
      <c r="C36" s="137"/>
      <c r="D36" s="137"/>
      <c r="E36" s="137"/>
      <c r="F36" s="137"/>
      <c r="G36" s="137"/>
      <c r="H36" s="137"/>
      <c r="I36" s="38"/>
      <c r="J36" s="12"/>
      <c r="K36" s="12"/>
      <c r="L36" s="12"/>
      <c r="M36" s="143"/>
      <c r="N36" s="143"/>
    </row>
    <row r="37" spans="1:14" ht="15.75" customHeight="1" x14ac:dyDescent="0.25">
      <c r="A37" s="136">
        <v>6</v>
      </c>
      <c r="B37" s="625" t="s">
        <v>567</v>
      </c>
      <c r="C37" s="625"/>
      <c r="D37" s="625"/>
      <c r="E37" s="625"/>
      <c r="F37" s="625"/>
      <c r="G37" s="625"/>
      <c r="H37" s="171"/>
      <c r="I37" s="502"/>
      <c r="J37" s="31"/>
      <c r="K37" s="503"/>
      <c r="L37" s="12"/>
      <c r="M37" s="218"/>
      <c r="N37" s="218"/>
    </row>
    <row r="38" spans="1:14" ht="15.75" customHeight="1" x14ac:dyDescent="0.25">
      <c r="A38" s="36"/>
      <c r="B38" s="625" t="s">
        <v>566</v>
      </c>
      <c r="C38" s="625"/>
      <c r="D38" s="625"/>
      <c r="E38" s="625"/>
      <c r="F38" s="625"/>
      <c r="G38" s="625"/>
      <c r="H38" s="171"/>
      <c r="I38" s="38"/>
      <c r="J38" s="55"/>
      <c r="K38" s="55"/>
      <c r="L38" s="12"/>
      <c r="M38" s="56"/>
      <c r="N38" s="56"/>
    </row>
    <row r="39" spans="1:14" ht="15.75" x14ac:dyDescent="0.25">
      <c r="A39" s="36"/>
      <c r="C39" s="137"/>
      <c r="D39" s="137"/>
      <c r="E39" s="137"/>
      <c r="F39" s="137"/>
      <c r="G39" s="137"/>
      <c r="H39" s="137"/>
      <c r="I39" s="38"/>
      <c r="J39" s="12"/>
      <c r="K39" s="12"/>
      <c r="L39" s="12"/>
      <c r="M39" s="143"/>
      <c r="N39" s="143"/>
    </row>
    <row r="40" spans="1:14" ht="15.75" customHeight="1" x14ac:dyDescent="0.25">
      <c r="A40" s="135">
        <v>7</v>
      </c>
      <c r="B40" s="625" t="s">
        <v>568</v>
      </c>
      <c r="C40" s="625"/>
      <c r="D40" s="625"/>
      <c r="E40" s="625"/>
      <c r="F40" s="625"/>
      <c r="G40" s="625"/>
      <c r="H40" s="138"/>
      <c r="I40" s="502"/>
      <c r="J40" s="31"/>
      <c r="K40" s="503"/>
      <c r="L40" s="12"/>
      <c r="M40" s="143"/>
      <c r="N40" s="143"/>
    </row>
    <row r="41" spans="1:14" ht="15.75" x14ac:dyDescent="0.25">
      <c r="A41" s="36"/>
      <c r="B41" s="625" t="s">
        <v>569</v>
      </c>
      <c r="C41" s="625"/>
      <c r="D41" s="625"/>
      <c r="E41" s="625"/>
      <c r="F41" s="625"/>
      <c r="G41" s="625"/>
      <c r="H41" s="138"/>
      <c r="I41" s="38"/>
      <c r="J41" s="109"/>
      <c r="K41" s="109"/>
      <c r="L41" s="12"/>
      <c r="N41" s="216"/>
    </row>
    <row r="42" spans="1:14" ht="15.75" x14ac:dyDescent="0.25">
      <c r="A42" s="36"/>
      <c r="B42" s="625"/>
      <c r="C42" s="625"/>
      <c r="D42" s="625"/>
      <c r="E42" s="625"/>
      <c r="F42" s="625"/>
      <c r="G42" s="625"/>
      <c r="H42" s="138"/>
      <c r="I42" s="38"/>
      <c r="J42" s="55"/>
      <c r="K42" s="55"/>
      <c r="L42" s="12"/>
      <c r="M42" s="56"/>
      <c r="N42" s="56"/>
    </row>
    <row r="43" spans="1:14" ht="15.75" customHeight="1" x14ac:dyDescent="0.25">
      <c r="A43" s="135">
        <v>8</v>
      </c>
      <c r="B43" s="134" t="s">
        <v>561</v>
      </c>
      <c r="C43" s="134"/>
      <c r="D43" s="134"/>
      <c r="E43" s="134"/>
      <c r="F43" s="134"/>
      <c r="G43" s="134"/>
      <c r="H43" s="121"/>
      <c r="I43" s="502"/>
      <c r="J43" s="31"/>
      <c r="K43" s="503"/>
      <c r="L43" s="12"/>
      <c r="M43" s="216"/>
      <c r="N43" s="143"/>
    </row>
    <row r="44" spans="1:14" ht="15.75" x14ac:dyDescent="0.25">
      <c r="A44" s="36"/>
      <c r="B44" s="134" t="s">
        <v>562</v>
      </c>
      <c r="C44" s="134"/>
      <c r="D44" s="134"/>
      <c r="E44" s="134"/>
      <c r="F44" s="134"/>
      <c r="G44" s="134"/>
      <c r="H44" s="121"/>
      <c r="I44" s="38"/>
      <c r="J44" s="109"/>
      <c r="K44" s="12"/>
      <c r="L44" s="12"/>
      <c r="M44" s="216"/>
      <c r="N44" s="143"/>
    </row>
    <row r="45" spans="1:14" ht="15.75" x14ac:dyDescent="0.25">
      <c r="A45" s="34"/>
      <c r="B45" s="134" t="s">
        <v>560</v>
      </c>
      <c r="C45" s="134"/>
      <c r="D45" s="134"/>
      <c r="E45" s="134"/>
      <c r="F45" s="134"/>
      <c r="G45" s="134"/>
      <c r="H45" s="121"/>
      <c r="I45" s="38"/>
      <c r="J45" s="109"/>
      <c r="K45" s="12"/>
      <c r="L45" s="12"/>
      <c r="M45" s="216"/>
      <c r="N45" s="143"/>
    </row>
    <row r="46" spans="1:14" ht="15.75" x14ac:dyDescent="0.25">
      <c r="A46" s="34"/>
      <c r="B46" s="134" t="s">
        <v>559</v>
      </c>
      <c r="C46" s="134"/>
      <c r="D46" s="134"/>
      <c r="E46" s="134"/>
      <c r="F46" s="134"/>
      <c r="G46" s="134"/>
      <c r="H46" s="121"/>
      <c r="I46" s="38"/>
      <c r="J46" s="109"/>
      <c r="K46" s="109"/>
      <c r="L46" s="12"/>
      <c r="M46" s="216"/>
      <c r="N46" s="216"/>
    </row>
    <row r="47" spans="1:14" ht="15.75" x14ac:dyDescent="0.25">
      <c r="A47" s="415"/>
      <c r="B47" s="418"/>
      <c r="C47" s="418"/>
      <c r="D47" s="418"/>
      <c r="E47" s="418"/>
      <c r="F47" s="418"/>
      <c r="G47" s="418"/>
      <c r="H47" s="418"/>
      <c r="I47" s="38"/>
      <c r="J47" s="424"/>
      <c r="K47" s="424"/>
      <c r="L47" s="12"/>
      <c r="M47" s="425"/>
      <c r="N47" s="425"/>
    </row>
    <row r="48" spans="1:14" x14ac:dyDescent="0.2">
      <c r="J48" s="20"/>
      <c r="K48" s="20"/>
      <c r="L48" s="20"/>
      <c r="M48" s="20"/>
      <c r="N48" s="20"/>
    </row>
    <row r="49" spans="1:14" ht="15.75" x14ac:dyDescent="0.25">
      <c r="A49" s="193" t="s">
        <v>78</v>
      </c>
      <c r="J49" s="20"/>
      <c r="K49" s="20"/>
      <c r="L49" s="20"/>
      <c r="M49" s="20"/>
      <c r="N49" s="20"/>
    </row>
    <row r="50" spans="1:14" ht="15.75" x14ac:dyDescent="0.25">
      <c r="A50" s="582"/>
      <c r="B50" s="582"/>
      <c r="C50" s="582"/>
      <c r="D50" s="582"/>
      <c r="E50" s="582"/>
      <c r="F50" s="582"/>
      <c r="G50" s="582"/>
      <c r="H50" s="582"/>
      <c r="I50" s="582"/>
      <c r="J50" s="582"/>
      <c r="K50" s="582"/>
    </row>
    <row r="51" spans="1:14" ht="15.75" x14ac:dyDescent="0.25">
      <c r="A51" s="583"/>
      <c r="B51" s="583"/>
      <c r="C51" s="583"/>
      <c r="D51" s="583"/>
      <c r="E51" s="583"/>
      <c r="F51" s="583"/>
      <c r="G51" s="583"/>
      <c r="H51" s="583"/>
      <c r="I51" s="583"/>
      <c r="J51" s="583"/>
      <c r="K51" s="583"/>
    </row>
    <row r="52" spans="1:14" ht="15.75" x14ac:dyDescent="0.25">
      <c r="A52" s="583"/>
      <c r="B52" s="583"/>
      <c r="C52" s="583"/>
      <c r="D52" s="583"/>
      <c r="E52" s="583"/>
      <c r="F52" s="583"/>
      <c r="G52" s="583"/>
      <c r="H52" s="583"/>
      <c r="I52" s="583"/>
      <c r="J52" s="583"/>
      <c r="K52" s="583"/>
    </row>
  </sheetData>
  <sheetProtection algorithmName="SHA-512" hashValue="K+4D6R/2xH4qQ/ylnun0FTMEGQlGjNNs/bDTIhu+h9U6ASbRNvDtxV8vWb46sluizA+HiaXmyR2UOeJmOoqnlQ==" saltValue="LkhN3tJirtOHyf5JBLcmUQ==" spinCount="100000" sheet="1" objects="1" scenarios="1"/>
  <printOptions horizontalCentered="1"/>
  <pageMargins left="0.7" right="0.7" top="0.75" bottom="0.75" header="0.3" footer="0.3"/>
  <pageSetup scale="82"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U44"/>
  <sheetViews>
    <sheetView showGridLines="0" zoomScaleNormal="100" workbookViewId="0"/>
  </sheetViews>
  <sheetFormatPr defaultRowHeight="12.75" x14ac:dyDescent="0.2"/>
  <cols>
    <col min="1" max="2" width="10" customWidth="1"/>
    <col min="3" max="3" width="12.85546875" customWidth="1"/>
    <col min="4" max="6" width="18.5703125" customWidth="1"/>
    <col min="7" max="7" width="4" customWidth="1"/>
    <col min="10" max="10" width="26.7109375" bestFit="1" customWidth="1"/>
    <col min="11" max="12" width="17.7109375" customWidth="1"/>
  </cols>
  <sheetData>
    <row r="1" spans="1:21" ht="18.75" customHeight="1" x14ac:dyDescent="0.3">
      <c r="A1" s="581" t="s">
        <v>160</v>
      </c>
      <c r="B1" s="581"/>
      <c r="C1" s="581"/>
      <c r="D1" s="581"/>
      <c r="E1" s="581"/>
      <c r="F1" s="581"/>
      <c r="G1" s="581"/>
      <c r="H1" s="22"/>
      <c r="I1" s="405"/>
      <c r="J1" s="22"/>
      <c r="K1" s="22"/>
    </row>
    <row r="2" spans="1:21" ht="18.75" customHeight="1" x14ac:dyDescent="0.3">
      <c r="A2" s="403"/>
      <c r="B2" s="403"/>
      <c r="C2" s="403"/>
      <c r="D2" s="403"/>
      <c r="E2" s="403"/>
      <c r="F2" s="403"/>
      <c r="G2" s="403"/>
      <c r="H2" s="405"/>
      <c r="I2" s="405"/>
      <c r="J2" s="522" t="s">
        <v>440</v>
      </c>
      <c r="K2" s="405"/>
    </row>
    <row r="3" spans="1:21" ht="16.5" customHeight="1" x14ac:dyDescent="0.25">
      <c r="A3" s="3"/>
      <c r="B3" s="5"/>
      <c r="C3" s="5"/>
      <c r="D3" s="5"/>
      <c r="E3" s="5"/>
      <c r="F3" s="45"/>
      <c r="I3" s="20"/>
      <c r="J3" s="20"/>
      <c r="K3" s="20"/>
      <c r="L3" s="20"/>
      <c r="M3" s="20"/>
      <c r="N3" s="20"/>
      <c r="O3" s="20"/>
      <c r="P3" s="20"/>
      <c r="Q3" s="20"/>
      <c r="R3" s="20"/>
      <c r="S3" s="20"/>
      <c r="T3" s="20"/>
      <c r="U3" s="20"/>
    </row>
    <row r="4" spans="1:21" ht="16.5" customHeight="1" x14ac:dyDescent="0.25">
      <c r="A4" s="255" t="s">
        <v>13</v>
      </c>
      <c r="B4" s="255"/>
      <c r="C4" s="255"/>
      <c r="D4" s="521">
        <f>Cover!B19</f>
        <v>0</v>
      </c>
      <c r="E4" s="7"/>
      <c r="F4" s="33"/>
      <c r="G4" s="11"/>
      <c r="I4" s="20"/>
      <c r="J4" s="20"/>
      <c r="K4" s="20"/>
      <c r="L4" s="20"/>
      <c r="M4" s="20"/>
      <c r="N4" s="20"/>
      <c r="O4" s="20"/>
      <c r="P4" s="20"/>
      <c r="Q4" s="20"/>
      <c r="R4" s="20"/>
      <c r="S4" s="20"/>
      <c r="T4" s="20"/>
      <c r="U4" s="20"/>
    </row>
    <row r="5" spans="1:21" ht="16.5" customHeight="1" x14ac:dyDescent="0.25">
      <c r="A5" s="275"/>
      <c r="B5" s="430"/>
      <c r="C5" s="430"/>
      <c r="D5" s="175"/>
      <c r="E5" s="207"/>
      <c r="F5" s="12"/>
      <c r="G5" s="20"/>
      <c r="H5" s="20"/>
      <c r="I5" s="20"/>
      <c r="J5" s="20"/>
      <c r="K5" s="20"/>
      <c r="L5" s="20"/>
      <c r="M5" s="20"/>
      <c r="N5" s="20"/>
      <c r="O5" s="20"/>
      <c r="P5" s="20"/>
      <c r="Q5" s="20"/>
      <c r="R5" s="20"/>
      <c r="S5" s="20"/>
      <c r="T5" s="20"/>
      <c r="U5" s="20"/>
    </row>
    <row r="6" spans="1:21" ht="16.5" customHeight="1" x14ac:dyDescent="0.25">
      <c r="A6" s="255" t="s">
        <v>14</v>
      </c>
      <c r="B6" s="255"/>
      <c r="C6" s="255"/>
      <c r="D6" s="433">
        <f>Cover!E24</f>
        <v>0</v>
      </c>
      <c r="E6" s="170"/>
      <c r="F6" s="33"/>
      <c r="G6" s="11"/>
      <c r="I6" s="20"/>
      <c r="J6" s="20"/>
      <c r="K6" s="20"/>
      <c r="L6" s="20"/>
      <c r="M6" s="20"/>
      <c r="N6" s="20"/>
      <c r="O6" s="20"/>
      <c r="P6" s="20"/>
      <c r="Q6" s="20"/>
      <c r="R6" s="20"/>
      <c r="S6" s="20"/>
      <c r="T6" s="20"/>
      <c r="U6" s="20"/>
    </row>
    <row r="7" spans="1:21" ht="16.5" customHeight="1" x14ac:dyDescent="0.25">
      <c r="A7" s="175"/>
      <c r="B7" s="184"/>
      <c r="C7" s="431"/>
      <c r="D7" s="445"/>
      <c r="E7" s="431"/>
      <c r="F7" s="99"/>
      <c r="G7" s="20"/>
      <c r="I7" s="20"/>
      <c r="J7" s="20"/>
      <c r="K7" s="20"/>
      <c r="L7" s="20"/>
      <c r="M7" s="20"/>
      <c r="N7" s="20"/>
      <c r="O7" s="20"/>
      <c r="P7" s="20"/>
      <c r="Q7" s="20"/>
      <c r="R7" s="20"/>
      <c r="S7" s="20"/>
      <c r="T7" s="20"/>
      <c r="U7" s="20"/>
    </row>
    <row r="8" spans="1:21" s="20" customFormat="1" ht="16.5" customHeight="1" x14ac:dyDescent="0.25">
      <c r="A8" s="207"/>
      <c r="B8" s="207"/>
      <c r="C8" s="431"/>
      <c r="D8" s="431"/>
      <c r="E8" s="431"/>
      <c r="F8" s="58"/>
    </row>
    <row r="9" spans="1:21" x14ac:dyDescent="0.2">
      <c r="A9" s="2"/>
      <c r="B9" s="2"/>
      <c r="C9" s="29"/>
      <c r="D9" s="29"/>
      <c r="E9" s="32"/>
      <c r="F9" s="32"/>
      <c r="I9" s="20"/>
      <c r="J9" s="20"/>
      <c r="K9" s="20"/>
      <c r="L9" s="20"/>
      <c r="M9" s="20"/>
      <c r="N9" s="20"/>
      <c r="O9" s="20"/>
      <c r="P9" s="20"/>
      <c r="Q9" s="20"/>
      <c r="R9" s="20"/>
      <c r="S9" s="20"/>
      <c r="T9" s="20"/>
      <c r="U9" s="20"/>
    </row>
    <row r="10" spans="1:21" ht="15.75" x14ac:dyDescent="0.25">
      <c r="B10" s="31"/>
      <c r="C10" s="57"/>
      <c r="D10" s="454" t="s">
        <v>46</v>
      </c>
      <c r="E10" s="455"/>
      <c r="F10" s="45"/>
      <c r="I10" s="20"/>
      <c r="J10" s="20"/>
      <c r="K10" s="20"/>
      <c r="L10" s="20"/>
      <c r="M10" s="20"/>
      <c r="N10" s="20"/>
      <c r="O10" s="20"/>
      <c r="P10" s="20"/>
      <c r="Q10" s="20"/>
      <c r="R10" s="20"/>
      <c r="S10" s="20"/>
      <c r="T10" s="20"/>
      <c r="U10" s="20"/>
    </row>
    <row r="11" spans="1:21" ht="15.75" x14ac:dyDescent="0.25">
      <c r="A11" s="185"/>
      <c r="B11" s="31"/>
      <c r="C11" s="402"/>
      <c r="D11" s="402"/>
      <c r="E11" s="166"/>
      <c r="F11" s="32"/>
      <c r="I11" s="20"/>
      <c r="J11" s="20"/>
      <c r="K11" s="20"/>
      <c r="L11" s="20"/>
      <c r="M11" s="20"/>
      <c r="N11" s="20"/>
      <c r="O11" s="20"/>
      <c r="P11" s="20"/>
      <c r="Q11" s="20"/>
      <c r="R11" s="20"/>
      <c r="S11" s="20"/>
      <c r="T11" s="20"/>
      <c r="U11" s="20"/>
    </row>
    <row r="12" spans="1:21" ht="31.5" customHeight="1" x14ac:dyDescent="0.25">
      <c r="A12" s="670"/>
      <c r="B12" s="678" t="s">
        <v>161</v>
      </c>
      <c r="C12" s="676"/>
      <c r="D12" s="677" t="s">
        <v>625</v>
      </c>
      <c r="E12" s="677" t="s">
        <v>626</v>
      </c>
      <c r="F12" s="677" t="s">
        <v>627</v>
      </c>
    </row>
    <row r="13" spans="1:21" ht="16.5" customHeight="1" x14ac:dyDescent="0.25">
      <c r="A13" s="674"/>
      <c r="B13" s="255"/>
      <c r="C13" s="675" t="s">
        <v>162</v>
      </c>
      <c r="D13" s="679">
        <v>0</v>
      </c>
      <c r="E13" s="673">
        <v>0</v>
      </c>
      <c r="F13" s="673">
        <v>0</v>
      </c>
      <c r="G13" s="32"/>
    </row>
    <row r="14" spans="1:21" ht="16.5" customHeight="1" x14ac:dyDescent="0.25">
      <c r="A14" s="670"/>
      <c r="B14" s="671"/>
      <c r="C14" s="672" t="s">
        <v>163</v>
      </c>
      <c r="D14" s="673">
        <v>0</v>
      </c>
      <c r="E14" s="562">
        <v>0</v>
      </c>
      <c r="F14" s="562">
        <v>0</v>
      </c>
      <c r="G14" s="32"/>
    </row>
    <row r="15" spans="1:21" ht="16.5" customHeight="1" x14ac:dyDescent="0.25">
      <c r="A15" s="670"/>
      <c r="B15" s="671"/>
      <c r="C15" s="672" t="s">
        <v>426</v>
      </c>
      <c r="D15" s="562">
        <v>0</v>
      </c>
      <c r="E15" s="562">
        <v>0</v>
      </c>
      <c r="F15" s="562">
        <v>0</v>
      </c>
      <c r="G15" s="32"/>
    </row>
    <row r="16" spans="1:21" ht="16.5" customHeight="1" x14ac:dyDescent="0.25">
      <c r="A16" s="670"/>
      <c r="B16" s="671"/>
      <c r="C16" s="672" t="s">
        <v>164</v>
      </c>
      <c r="D16" s="562">
        <v>0</v>
      </c>
      <c r="E16" s="562">
        <v>0</v>
      </c>
      <c r="F16" s="562">
        <v>0</v>
      </c>
      <c r="G16" s="32"/>
    </row>
    <row r="17" spans="1:13" ht="16.5" customHeight="1" x14ac:dyDescent="0.25">
      <c r="A17" s="670"/>
      <c r="B17" s="671"/>
      <c r="C17" s="672" t="s">
        <v>165</v>
      </c>
      <c r="D17" s="562">
        <v>0</v>
      </c>
      <c r="E17" s="562">
        <v>0</v>
      </c>
      <c r="F17" s="562">
        <v>0</v>
      </c>
      <c r="G17" s="32"/>
    </row>
    <row r="18" spans="1:13" ht="16.5" customHeight="1" x14ac:dyDescent="0.25">
      <c r="A18" s="670"/>
      <c r="B18" s="671"/>
      <c r="C18" s="672" t="s">
        <v>166</v>
      </c>
      <c r="D18" s="562">
        <v>0</v>
      </c>
      <c r="E18" s="562">
        <v>0</v>
      </c>
      <c r="F18" s="562">
        <v>0</v>
      </c>
      <c r="G18" s="32"/>
    </row>
    <row r="19" spans="1:13" ht="16.5" customHeight="1" thickBot="1" x14ac:dyDescent="0.3">
      <c r="A19" s="185"/>
      <c r="B19" s="31"/>
      <c r="C19" s="430"/>
      <c r="D19" s="563"/>
      <c r="E19" s="563"/>
      <c r="F19" s="563"/>
      <c r="G19" s="32"/>
    </row>
    <row r="20" spans="1:13" ht="16.5" customHeight="1" thickBot="1" x14ac:dyDescent="0.3">
      <c r="A20" s="185"/>
      <c r="C20" s="606" t="s">
        <v>84</v>
      </c>
      <c r="D20" s="564">
        <f>SUM(D13:D18)</f>
        <v>0</v>
      </c>
      <c r="E20" s="564">
        <f>SUM(E13:E18)</f>
        <v>0</v>
      </c>
      <c r="F20" s="564">
        <f>SUM(F13:F18)</f>
        <v>0</v>
      </c>
      <c r="G20" s="32"/>
      <c r="J20" s="321" t="s">
        <v>376</v>
      </c>
      <c r="K20" s="322" t="str">
        <f>IF(D20='Page 1'!I18,"In Balance","Not In Balance")</f>
        <v>In Balance</v>
      </c>
      <c r="L20" s="323">
        <f>'Page 1'!I18</f>
        <v>0</v>
      </c>
      <c r="M20" s="336" t="s">
        <v>392</v>
      </c>
    </row>
    <row r="21" spans="1:13" ht="16.5" customHeight="1" thickBot="1" x14ac:dyDescent="0.3">
      <c r="A21" s="185"/>
      <c r="B21" s="408"/>
      <c r="C21" s="408"/>
      <c r="D21" s="341"/>
      <c r="E21" s="341"/>
      <c r="F21" s="341"/>
      <c r="G21" s="32"/>
      <c r="J21" s="321" t="s">
        <v>377</v>
      </c>
      <c r="K21" s="322" t="str">
        <f>IF(E20='Page 1'!I19,"In Balance","Not In Balance")</f>
        <v>In Balance</v>
      </c>
      <c r="L21" s="323">
        <f>'Page 1'!I19</f>
        <v>0</v>
      </c>
      <c r="M21" s="336" t="s">
        <v>393</v>
      </c>
    </row>
    <row r="22" spans="1:13" ht="15.75" x14ac:dyDescent="0.25">
      <c r="A22" s="185"/>
      <c r="B22" s="31"/>
      <c r="C22" s="31"/>
      <c r="D22" s="379"/>
      <c r="E22" s="379"/>
      <c r="F22" s="379"/>
      <c r="G22" s="32"/>
      <c r="J22" s="6"/>
      <c r="K22" s="6"/>
    </row>
    <row r="23" spans="1:13" ht="16.5" customHeight="1" x14ac:dyDescent="0.2">
      <c r="A23" s="325" t="s">
        <v>47</v>
      </c>
      <c r="B23" s="6"/>
      <c r="C23" s="6"/>
      <c r="D23" s="6"/>
      <c r="E23" s="6"/>
      <c r="F23" s="6"/>
      <c r="G23" s="6"/>
      <c r="H23" s="6"/>
      <c r="I23" s="6"/>
      <c r="J23" s="453"/>
      <c r="K23" s="453"/>
      <c r="L23" s="20"/>
    </row>
    <row r="24" spans="1:13" ht="18.75" customHeight="1" x14ac:dyDescent="0.2">
      <c r="A24" s="409"/>
      <c r="B24" s="409"/>
      <c r="C24" s="409"/>
      <c r="D24" s="409"/>
      <c r="E24" s="409"/>
      <c r="F24" s="409"/>
      <c r="G24" s="409"/>
      <c r="H24" s="453"/>
      <c r="I24" s="453"/>
      <c r="J24" s="453"/>
      <c r="K24" s="453"/>
      <c r="L24" s="20"/>
    </row>
    <row r="25" spans="1:13" ht="18.75" customHeight="1" x14ac:dyDescent="0.2">
      <c r="A25" s="409"/>
      <c r="B25" s="409"/>
      <c r="C25" s="409"/>
      <c r="D25" s="409"/>
      <c r="E25" s="409"/>
      <c r="F25" s="409"/>
      <c r="G25" s="409"/>
      <c r="H25" s="453"/>
      <c r="I25" s="453"/>
      <c r="J25" s="453"/>
      <c r="K25" s="453"/>
      <c r="L25" s="20"/>
    </row>
    <row r="26" spans="1:13" ht="18.75" customHeight="1" x14ac:dyDescent="0.2">
      <c r="A26" s="409"/>
      <c r="B26" s="409"/>
      <c r="C26" s="409"/>
      <c r="D26" s="409"/>
      <c r="E26" s="409"/>
      <c r="F26" s="409"/>
      <c r="G26" s="409"/>
      <c r="H26" s="453"/>
      <c r="I26" s="453"/>
    </row>
    <row r="27" spans="1:13" x14ac:dyDescent="0.2">
      <c r="A27" s="32"/>
      <c r="B27" s="32"/>
      <c r="C27" s="32"/>
      <c r="D27" s="32"/>
      <c r="E27" s="32"/>
      <c r="F27" s="32"/>
    </row>
    <row r="28" spans="1:13" x14ac:dyDescent="0.2">
      <c r="A28" s="32"/>
      <c r="B28" s="32"/>
      <c r="C28" s="32"/>
      <c r="D28" s="32"/>
      <c r="E28" s="32"/>
      <c r="F28" s="32"/>
    </row>
    <row r="29" spans="1:13" x14ac:dyDescent="0.2">
      <c r="A29" s="32"/>
      <c r="B29" s="32"/>
      <c r="C29" s="32"/>
      <c r="D29" s="32"/>
      <c r="E29" s="32"/>
      <c r="F29" s="32"/>
    </row>
    <row r="30" spans="1:13" x14ac:dyDescent="0.2">
      <c r="A30" s="32"/>
      <c r="B30" s="32"/>
      <c r="C30" s="32"/>
      <c r="D30" s="32"/>
      <c r="E30" s="32"/>
      <c r="F30" s="32"/>
    </row>
    <row r="31" spans="1:13" x14ac:dyDescent="0.2">
      <c r="A31" s="32"/>
      <c r="B31" s="32"/>
      <c r="C31" s="32"/>
      <c r="D31" s="32"/>
      <c r="E31" s="32"/>
      <c r="F31" s="32"/>
    </row>
    <row r="32" spans="1:13" x14ac:dyDescent="0.2">
      <c r="A32" s="32"/>
      <c r="B32" s="32"/>
      <c r="C32" s="32"/>
      <c r="D32" s="32"/>
      <c r="E32" s="32"/>
      <c r="F32" s="32"/>
    </row>
    <row r="33" spans="1:6" x14ac:dyDescent="0.2">
      <c r="A33" s="32"/>
      <c r="B33" s="32"/>
      <c r="C33" s="32"/>
      <c r="D33" s="32"/>
      <c r="E33" s="32"/>
      <c r="F33" s="32"/>
    </row>
    <row r="34" spans="1:6" x14ac:dyDescent="0.2">
      <c r="A34" s="32"/>
      <c r="B34" s="32"/>
      <c r="C34" s="32"/>
      <c r="D34" s="32"/>
      <c r="E34" s="32"/>
      <c r="F34" s="32"/>
    </row>
    <row r="35" spans="1:6" x14ac:dyDescent="0.2">
      <c r="A35" s="32"/>
      <c r="B35" s="32"/>
      <c r="C35" s="32"/>
      <c r="D35" s="32"/>
      <c r="E35" s="32"/>
      <c r="F35" s="32"/>
    </row>
    <row r="36" spans="1:6" x14ac:dyDescent="0.2">
      <c r="A36" s="32"/>
      <c r="B36" s="32"/>
      <c r="C36" s="32"/>
      <c r="D36" s="32"/>
      <c r="E36" s="32"/>
      <c r="F36" s="32"/>
    </row>
    <row r="37" spans="1:6" x14ac:dyDescent="0.2">
      <c r="A37" s="32"/>
      <c r="B37" s="32"/>
      <c r="C37" s="32"/>
      <c r="D37" s="32"/>
      <c r="E37" s="32"/>
      <c r="F37" s="32"/>
    </row>
    <row r="38" spans="1:6" x14ac:dyDescent="0.2">
      <c r="A38" s="32"/>
      <c r="B38" s="32"/>
      <c r="C38" s="32"/>
      <c r="D38" s="32"/>
      <c r="E38" s="32"/>
      <c r="F38" s="32"/>
    </row>
    <row r="39" spans="1:6" x14ac:dyDescent="0.2">
      <c r="A39" s="32"/>
      <c r="B39" s="32"/>
      <c r="C39" s="32"/>
      <c r="D39" s="32"/>
      <c r="E39" s="32"/>
      <c r="F39" s="32"/>
    </row>
    <row r="40" spans="1:6" x14ac:dyDescent="0.2">
      <c r="A40" s="32"/>
      <c r="B40" s="32"/>
      <c r="C40" s="32"/>
      <c r="D40" s="32"/>
      <c r="E40" s="32"/>
      <c r="F40" s="32"/>
    </row>
    <row r="41" spans="1:6" x14ac:dyDescent="0.2">
      <c r="A41" s="32"/>
      <c r="B41" s="32"/>
      <c r="C41" s="32"/>
      <c r="D41" s="32"/>
      <c r="E41" s="32"/>
      <c r="F41" s="32"/>
    </row>
    <row r="42" spans="1:6" x14ac:dyDescent="0.2">
      <c r="A42" s="32"/>
      <c r="B42" s="32"/>
      <c r="C42" s="32"/>
      <c r="D42" s="32"/>
      <c r="E42" s="32"/>
      <c r="F42" s="32"/>
    </row>
    <row r="43" spans="1:6" x14ac:dyDescent="0.2">
      <c r="A43" s="32"/>
      <c r="B43" s="32"/>
      <c r="C43" s="32"/>
      <c r="D43" s="32"/>
      <c r="E43" s="32"/>
      <c r="F43" s="32"/>
    </row>
    <row r="44" spans="1:6" x14ac:dyDescent="0.2">
      <c r="A44" s="32"/>
      <c r="B44" s="32"/>
      <c r="C44" s="32"/>
      <c r="D44" s="32"/>
      <c r="E44" s="32"/>
      <c r="F44" s="32"/>
    </row>
  </sheetData>
  <sheetProtection algorithmName="SHA-512" hashValue="bTsl2ouSTu/FKCPgFlZLkWbQmLVeuvyBUnUXHrRDSmk2mK9PeFdjle6Tzut5oYkTRf03yR+vuW4PVOU4DvJH2w==" saltValue="6FGp3NHST/kJL+FbBmUvBg==" spinCount="100000" sheet="1" objects="1" scenarios="1"/>
  <conditionalFormatting sqref="K20:K21">
    <cfRule type="cellIs" dxfId="52" priority="1" operator="equal">
      <formula>"In Balance"</formula>
    </cfRule>
    <cfRule type="cellIs" dxfId="51" priority="2" operator="equal">
      <formula>"Not In Balance"</formula>
    </cfRule>
  </conditionalFormatting>
  <hyperlinks>
    <hyperlink ref="J2" location="'Error Checks'!A1" display="To Error Checks Tab" xr:uid="{7E64D698-2FB7-4B7B-A696-C3699E47DA29}"/>
  </hyperlinks>
  <printOptions horizontalCentered="1"/>
  <pageMargins left="0.7" right="0.7" top="0.75" bottom="0.75" header="0.3" footer="0.3"/>
  <pageSetup scale="99"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L52"/>
  <sheetViews>
    <sheetView showGridLines="0" zoomScaleNormal="100" workbookViewId="0"/>
  </sheetViews>
  <sheetFormatPr defaultRowHeight="15.75" customHeight="1" x14ac:dyDescent="0.2"/>
  <cols>
    <col min="1" max="3" width="10" customWidth="1"/>
    <col min="4" max="4" width="12.85546875" customWidth="1"/>
    <col min="6" max="7" width="9.140625" customWidth="1"/>
    <col min="8" max="8" width="9.140625" style="20" customWidth="1"/>
    <col min="9" max="9" width="15" customWidth="1"/>
    <col min="10" max="10" width="1.85546875" customWidth="1"/>
    <col min="11" max="11" width="15" customWidth="1"/>
    <col min="12" max="12" width="6.140625" style="20" customWidth="1"/>
    <col min="13" max="13" width="3.5703125" customWidth="1"/>
  </cols>
  <sheetData>
    <row r="1" spans="1:12" ht="18.75" x14ac:dyDescent="0.3">
      <c r="A1" s="581" t="s">
        <v>167</v>
      </c>
      <c r="B1" s="581"/>
      <c r="C1" s="581"/>
      <c r="D1" s="581"/>
      <c r="E1" s="581"/>
      <c r="F1" s="581"/>
      <c r="G1" s="581"/>
      <c r="H1" s="581"/>
      <c r="I1" s="581"/>
      <c r="J1" s="581"/>
      <c r="K1" s="581"/>
      <c r="L1" s="581"/>
    </row>
    <row r="2" spans="1:12" ht="15.75" customHeight="1" x14ac:dyDescent="0.25">
      <c r="A2" s="51"/>
      <c r="B2" s="32"/>
      <c r="C2" s="32"/>
      <c r="D2" s="32"/>
      <c r="E2" s="32"/>
      <c r="F2" s="32"/>
      <c r="G2" s="32"/>
      <c r="H2" s="12"/>
      <c r="I2" s="32"/>
      <c r="J2" s="32"/>
      <c r="K2" s="32"/>
      <c r="L2" s="12"/>
    </row>
    <row r="3" spans="1:12" ht="15.75" customHeight="1" x14ac:dyDescent="0.25">
      <c r="A3" s="51"/>
      <c r="B3" s="32"/>
      <c r="C3" s="32"/>
      <c r="D3" s="32"/>
      <c r="E3" s="32"/>
      <c r="F3" s="32"/>
      <c r="G3" s="32"/>
      <c r="H3" s="12"/>
      <c r="I3" s="32"/>
      <c r="J3" s="32"/>
      <c r="K3" s="32"/>
      <c r="L3" s="12"/>
    </row>
    <row r="4" spans="1:12" ht="15.75" customHeight="1" x14ac:dyDescent="0.25">
      <c r="A4" s="255" t="s">
        <v>13</v>
      </c>
      <c r="B4" s="255"/>
      <c r="C4" s="255"/>
      <c r="D4" s="521">
        <f>Cover!B19</f>
        <v>0</v>
      </c>
      <c r="E4" s="33"/>
      <c r="F4" s="33"/>
      <c r="G4" s="33"/>
      <c r="H4" s="33"/>
      <c r="I4" s="33"/>
      <c r="J4" s="33"/>
      <c r="K4" s="33"/>
      <c r="L4" s="12"/>
    </row>
    <row r="5" spans="1:12" ht="15.75" customHeight="1" x14ac:dyDescent="0.25">
      <c r="A5" s="275"/>
      <c r="B5" s="430"/>
      <c r="C5" s="430"/>
      <c r="D5" s="175"/>
      <c r="E5" s="165"/>
      <c r="F5" s="165"/>
      <c r="G5" s="165"/>
      <c r="H5" s="165"/>
      <c r="I5" s="165"/>
      <c r="J5" s="165"/>
      <c r="K5" s="165"/>
      <c r="L5" s="12"/>
    </row>
    <row r="6" spans="1:12" ht="15.75" customHeight="1" x14ac:dyDescent="0.25">
      <c r="A6" s="255" t="s">
        <v>14</v>
      </c>
      <c r="B6" s="255"/>
      <c r="C6" s="255"/>
      <c r="D6" s="433">
        <f>Cover!E24</f>
        <v>0</v>
      </c>
      <c r="E6" s="161"/>
      <c r="F6" s="161"/>
      <c r="G6" s="161"/>
      <c r="H6" s="161"/>
      <c r="I6" s="161"/>
      <c r="J6" s="161"/>
      <c r="K6" s="161"/>
      <c r="L6" s="219"/>
    </row>
    <row r="7" spans="1:12" ht="15.75" customHeight="1" x14ac:dyDescent="0.25">
      <c r="A7" s="184"/>
      <c r="B7" s="456"/>
      <c r="C7" s="165"/>
      <c r="D7" s="184"/>
      <c r="E7" s="184"/>
      <c r="F7" s="168"/>
      <c r="G7" s="445"/>
      <c r="H7" s="207"/>
      <c r="I7" s="431"/>
      <c r="J7" s="184"/>
      <c r="K7" s="184"/>
      <c r="L7" s="12"/>
    </row>
    <row r="8" spans="1:12" ht="15.75" customHeight="1" x14ac:dyDescent="0.25">
      <c r="A8" s="59"/>
      <c r="B8" s="32"/>
      <c r="C8" s="32"/>
      <c r="D8" s="28"/>
      <c r="E8" s="28"/>
      <c r="F8" s="29"/>
      <c r="G8" s="32"/>
      <c r="H8" s="12"/>
      <c r="I8" s="32"/>
      <c r="J8" s="32"/>
      <c r="K8" s="32"/>
      <c r="L8" s="12"/>
    </row>
    <row r="9" spans="1:12" ht="15.75" customHeight="1" x14ac:dyDescent="0.25">
      <c r="A9" s="154" t="s">
        <v>335</v>
      </c>
      <c r="B9" s="257"/>
      <c r="C9" s="257"/>
      <c r="D9" s="257"/>
      <c r="E9" s="156"/>
      <c r="F9" s="156"/>
      <c r="G9" s="156"/>
      <c r="H9" s="165"/>
      <c r="I9" s="156"/>
      <c r="J9" s="156"/>
      <c r="K9" s="156"/>
      <c r="L9" s="12"/>
    </row>
    <row r="10" spans="1:12" ht="15.75" customHeight="1" x14ac:dyDescent="0.25">
      <c r="A10" s="247"/>
      <c r="B10" s="257"/>
      <c r="C10" s="257"/>
      <c r="D10" s="257"/>
      <c r="E10" s="156"/>
      <c r="F10" s="156"/>
      <c r="G10" s="156"/>
      <c r="H10" s="165"/>
      <c r="I10" s="156"/>
      <c r="J10" s="156"/>
      <c r="K10" s="156"/>
      <c r="L10" s="12"/>
    </row>
    <row r="11" spans="1:12" ht="15.75" customHeight="1" x14ac:dyDescent="0.25">
      <c r="A11" s="258" t="s">
        <v>368</v>
      </c>
      <c r="B11" s="156"/>
      <c r="C11" s="156"/>
      <c r="D11" s="156"/>
      <c r="E11" s="156"/>
      <c r="F11" s="156"/>
      <c r="G11" s="156"/>
      <c r="H11" s="165"/>
      <c r="I11" s="156"/>
      <c r="J11" s="156"/>
      <c r="K11" s="156"/>
      <c r="L11" s="12"/>
    </row>
    <row r="12" spans="1:12" ht="15.75" customHeight="1" x14ac:dyDescent="0.25">
      <c r="A12" s="259"/>
      <c r="B12" s="156"/>
      <c r="C12" s="156"/>
      <c r="D12" s="156"/>
      <c r="E12" s="156"/>
      <c r="F12" s="156"/>
      <c r="G12" s="156"/>
      <c r="H12" s="165"/>
      <c r="J12" s="156"/>
      <c r="K12" s="156"/>
      <c r="L12" s="12"/>
    </row>
    <row r="13" spans="1:12" ht="15.75" customHeight="1" x14ac:dyDescent="0.25">
      <c r="A13" s="259"/>
      <c r="B13" s="156"/>
      <c r="C13" s="156"/>
      <c r="D13" s="156"/>
      <c r="E13" s="156"/>
      <c r="F13" s="156"/>
      <c r="G13" s="156"/>
      <c r="H13" s="165"/>
      <c r="J13" s="156"/>
      <c r="K13" s="156"/>
      <c r="L13" s="12"/>
    </row>
    <row r="14" spans="1:12" ht="15.75" customHeight="1" x14ac:dyDescent="0.25">
      <c r="A14" s="154" t="s">
        <v>355</v>
      </c>
      <c r="B14" s="156"/>
      <c r="C14" s="156"/>
      <c r="D14" s="156"/>
      <c r="E14" s="156"/>
      <c r="F14" s="156"/>
      <c r="G14" s="156"/>
      <c r="H14" s="168"/>
      <c r="I14" s="57" t="s">
        <v>99</v>
      </c>
      <c r="J14" s="189"/>
      <c r="K14" s="57" t="s">
        <v>101</v>
      </c>
      <c r="L14" s="98"/>
    </row>
    <row r="15" spans="1:12" ht="15.75" customHeight="1" x14ac:dyDescent="0.25">
      <c r="A15" s="156"/>
      <c r="B15" s="156"/>
      <c r="C15" s="259"/>
      <c r="D15" s="259"/>
      <c r="E15" s="156"/>
      <c r="F15" s="156"/>
      <c r="G15" s="156"/>
      <c r="H15" s="168"/>
      <c r="I15" s="57" t="s">
        <v>108</v>
      </c>
      <c r="J15" s="189"/>
      <c r="K15" s="57" t="s">
        <v>99</v>
      </c>
      <c r="L15" s="98"/>
    </row>
    <row r="16" spans="1:12" ht="15.75" customHeight="1" x14ac:dyDescent="0.25">
      <c r="A16" s="34"/>
      <c r="B16" s="156"/>
      <c r="C16" s="156"/>
      <c r="D16" s="156"/>
      <c r="E16" s="156"/>
      <c r="F16" s="156"/>
      <c r="G16" s="156"/>
      <c r="H16" s="165"/>
      <c r="I16" s="156"/>
      <c r="J16" s="156"/>
      <c r="K16" s="156"/>
      <c r="L16" s="12"/>
    </row>
    <row r="17" spans="1:12" ht="15.75" customHeight="1" x14ac:dyDescent="0.25">
      <c r="A17" s="135">
        <v>1</v>
      </c>
      <c r="B17" s="625" t="s">
        <v>582</v>
      </c>
      <c r="C17" s="625"/>
      <c r="D17" s="625"/>
      <c r="E17" s="625"/>
      <c r="F17" s="625"/>
      <c r="G17" s="625"/>
      <c r="H17" s="165"/>
      <c r="I17" s="502"/>
      <c r="J17" s="31"/>
      <c r="K17" s="508"/>
      <c r="L17" s="12"/>
    </row>
    <row r="18" spans="1:12" ht="15.75" customHeight="1" x14ac:dyDescent="0.25">
      <c r="A18" s="36"/>
      <c r="B18" s="625" t="s">
        <v>583</v>
      </c>
      <c r="C18" s="625"/>
      <c r="D18" s="625"/>
      <c r="E18" s="625"/>
      <c r="F18" s="625"/>
      <c r="G18" s="625"/>
      <c r="H18" s="165"/>
      <c r="I18" s="165"/>
      <c r="J18" s="165"/>
      <c r="K18" s="518"/>
      <c r="L18" s="12"/>
    </row>
    <row r="19" spans="1:12" ht="15.75" customHeight="1" x14ac:dyDescent="0.25">
      <c r="A19" s="36"/>
      <c r="C19" s="121"/>
      <c r="D19" s="121"/>
      <c r="E19" s="121"/>
      <c r="F19" s="121"/>
      <c r="G19" s="192"/>
      <c r="H19" s="261"/>
      <c r="I19" s="261"/>
      <c r="J19" s="165"/>
      <c r="K19" s="520"/>
      <c r="L19" s="68"/>
    </row>
    <row r="20" spans="1:12" ht="15.75" customHeight="1" x14ac:dyDescent="0.25">
      <c r="A20" s="135">
        <v>2</v>
      </c>
      <c r="B20" s="134" t="s">
        <v>580</v>
      </c>
      <c r="C20" s="134"/>
      <c r="D20" s="134"/>
      <c r="E20" s="134"/>
      <c r="F20" s="134"/>
      <c r="G20" s="134"/>
      <c r="H20" s="262"/>
      <c r="I20" s="502"/>
      <c r="J20" s="31"/>
      <c r="K20" s="508"/>
      <c r="L20" s="143"/>
    </row>
    <row r="21" spans="1:12" ht="15.75" customHeight="1" x14ac:dyDescent="0.25">
      <c r="A21" s="36"/>
      <c r="B21" s="134" t="s">
        <v>581</v>
      </c>
      <c r="C21" s="134"/>
      <c r="D21" s="134"/>
      <c r="E21" s="134"/>
      <c r="F21" s="134"/>
      <c r="G21" s="134"/>
      <c r="H21" s="263"/>
      <c r="I21" s="263"/>
      <c r="J21" s="165"/>
      <c r="K21" s="519"/>
      <c r="L21" s="218"/>
    </row>
    <row r="22" spans="1:12" ht="15.75" customHeight="1" x14ac:dyDescent="0.25">
      <c r="A22" s="36"/>
      <c r="C22" s="192"/>
      <c r="D22" s="192"/>
      <c r="E22" s="192"/>
      <c r="F22" s="192"/>
      <c r="G22" s="192"/>
      <c r="H22" s="264"/>
      <c r="I22" s="264"/>
      <c r="J22" s="165"/>
      <c r="K22" s="518"/>
      <c r="L22" s="143"/>
    </row>
    <row r="23" spans="1:12" ht="15.75" customHeight="1" x14ac:dyDescent="0.25">
      <c r="A23" s="135">
        <v>3</v>
      </c>
      <c r="B23" s="134" t="s">
        <v>578</v>
      </c>
      <c r="C23" s="134"/>
      <c r="D23" s="134"/>
      <c r="E23" s="134"/>
      <c r="F23" s="134"/>
      <c r="G23" s="134"/>
      <c r="H23" s="264"/>
      <c r="I23" s="502"/>
      <c r="J23" s="31"/>
      <c r="K23" s="508"/>
      <c r="L23" s="143"/>
    </row>
    <row r="24" spans="1:12" ht="15.75" customHeight="1" x14ac:dyDescent="0.25">
      <c r="A24" s="36"/>
      <c r="B24" s="134" t="s">
        <v>579</v>
      </c>
      <c r="C24" s="134"/>
      <c r="D24" s="134"/>
      <c r="E24" s="134"/>
      <c r="F24" s="134"/>
      <c r="G24" s="134"/>
      <c r="H24" s="263"/>
      <c r="I24" s="263"/>
      <c r="J24" s="165"/>
      <c r="K24" s="519"/>
      <c r="L24" s="218"/>
    </row>
    <row r="25" spans="1:12" ht="15.75" customHeight="1" x14ac:dyDescent="0.25">
      <c r="A25" s="36"/>
      <c r="C25" s="192"/>
      <c r="D25" s="192"/>
      <c r="E25" s="192"/>
      <c r="F25" s="192"/>
      <c r="G25" s="192"/>
      <c r="H25" s="264"/>
      <c r="I25" s="264"/>
      <c r="J25" s="165"/>
      <c r="K25" s="518"/>
      <c r="L25" s="143"/>
    </row>
    <row r="26" spans="1:12" ht="15.75" customHeight="1" x14ac:dyDescent="0.25">
      <c r="A26" s="135">
        <v>4</v>
      </c>
      <c r="B26" s="134" t="s">
        <v>584</v>
      </c>
      <c r="C26" s="134"/>
      <c r="D26" s="134"/>
      <c r="E26" s="134"/>
      <c r="F26" s="134"/>
      <c r="G26" s="134"/>
      <c r="H26" s="264"/>
      <c r="I26" s="502"/>
      <c r="J26" s="31"/>
      <c r="K26" s="508"/>
      <c r="L26" s="143"/>
    </row>
    <row r="27" spans="1:12" ht="15.75" customHeight="1" x14ac:dyDescent="0.25">
      <c r="A27" s="36"/>
      <c r="B27" s="134" t="s">
        <v>585</v>
      </c>
      <c r="C27" s="134"/>
      <c r="D27" s="134"/>
      <c r="E27" s="134"/>
      <c r="F27" s="134"/>
      <c r="G27" s="134"/>
      <c r="H27" s="263"/>
      <c r="I27" s="263"/>
      <c r="J27" s="165"/>
      <c r="K27" s="519"/>
      <c r="L27" s="218"/>
    </row>
    <row r="28" spans="1:12" ht="15.75" customHeight="1" x14ac:dyDescent="0.25">
      <c r="A28" s="36"/>
      <c r="C28" s="149"/>
      <c r="D28" s="149"/>
      <c r="E28" s="149"/>
      <c r="F28" s="149"/>
      <c r="G28" s="192"/>
      <c r="H28" s="264"/>
      <c r="I28" s="264"/>
      <c r="J28" s="165"/>
      <c r="K28" s="518"/>
      <c r="L28" s="143"/>
    </row>
    <row r="29" spans="1:12" ht="15.75" customHeight="1" x14ac:dyDescent="0.25">
      <c r="A29" s="135">
        <v>5</v>
      </c>
      <c r="B29" s="625" t="s">
        <v>586</v>
      </c>
      <c r="C29" s="625"/>
      <c r="D29" s="625"/>
      <c r="E29" s="625"/>
      <c r="F29" s="625"/>
      <c r="G29" s="625"/>
      <c r="H29" s="264"/>
      <c r="I29" s="502"/>
      <c r="J29" s="31"/>
      <c r="K29" s="508"/>
      <c r="L29" s="143"/>
    </row>
    <row r="30" spans="1:12" ht="15.75" customHeight="1" x14ac:dyDescent="0.25">
      <c r="A30" s="36"/>
      <c r="B30" s="625" t="s">
        <v>587</v>
      </c>
      <c r="C30" s="625"/>
      <c r="D30" s="625"/>
      <c r="E30" s="625"/>
      <c r="F30" s="625"/>
      <c r="G30" s="625"/>
      <c r="H30" s="263"/>
      <c r="I30" s="263"/>
      <c r="J30" s="165"/>
      <c r="K30" s="519"/>
      <c r="L30" s="218"/>
    </row>
    <row r="31" spans="1:12" ht="15.75" customHeight="1" x14ac:dyDescent="0.25">
      <c r="A31" s="36"/>
      <c r="C31" s="149"/>
      <c r="D31" s="149"/>
      <c r="E31" s="149"/>
      <c r="F31" s="149"/>
      <c r="G31" s="192"/>
      <c r="H31" s="264"/>
      <c r="I31" s="264"/>
      <c r="J31" s="165"/>
      <c r="K31" s="518"/>
      <c r="L31" s="143"/>
    </row>
    <row r="32" spans="1:12" ht="15.75" customHeight="1" x14ac:dyDescent="0.25">
      <c r="A32" s="135">
        <v>6</v>
      </c>
      <c r="B32" s="134" t="s">
        <v>589</v>
      </c>
      <c r="C32" s="134"/>
      <c r="D32" s="134"/>
      <c r="E32" s="134"/>
      <c r="F32" s="134"/>
      <c r="G32" s="134"/>
      <c r="H32" s="264"/>
      <c r="I32" s="502"/>
      <c r="J32" s="31"/>
      <c r="K32" s="508"/>
      <c r="L32" s="143"/>
    </row>
    <row r="33" spans="1:12" ht="15.75" customHeight="1" x14ac:dyDescent="0.25">
      <c r="A33" s="34"/>
      <c r="B33" s="418" t="s">
        <v>588</v>
      </c>
      <c r="C33" s="134"/>
      <c r="D33" s="134"/>
      <c r="E33" s="134"/>
      <c r="F33" s="134"/>
      <c r="G33" s="134"/>
      <c r="H33" s="263"/>
      <c r="I33" s="263"/>
      <c r="J33" s="165"/>
      <c r="K33" s="260"/>
      <c r="L33" s="218"/>
    </row>
    <row r="34" spans="1:12" ht="15.75" customHeight="1" x14ac:dyDescent="0.25">
      <c r="A34" s="415"/>
      <c r="C34" s="418"/>
      <c r="D34" s="418"/>
      <c r="E34" s="418"/>
      <c r="F34" s="418"/>
      <c r="G34" s="418"/>
      <c r="H34" s="263"/>
      <c r="I34" s="263"/>
      <c r="J34" s="165"/>
      <c r="K34" s="260"/>
      <c r="L34" s="218"/>
    </row>
    <row r="35" spans="1:12" ht="15.75" customHeight="1" x14ac:dyDescent="0.25">
      <c r="A35" s="34"/>
      <c r="B35" s="95"/>
      <c r="C35" s="95"/>
      <c r="D35" s="95"/>
      <c r="E35" s="95"/>
      <c r="F35" s="95"/>
      <c r="G35" s="156"/>
      <c r="H35" s="164"/>
      <c r="I35" s="164"/>
      <c r="J35" s="156"/>
      <c r="K35" s="164"/>
      <c r="L35" s="42"/>
    </row>
    <row r="36" spans="1:12" ht="15.75" customHeight="1" x14ac:dyDescent="0.2">
      <c r="A36" s="325" t="s">
        <v>47</v>
      </c>
      <c r="B36" s="6"/>
      <c r="C36" s="6"/>
      <c r="D36" s="6"/>
      <c r="E36" s="6"/>
      <c r="F36" s="6"/>
      <c r="G36" s="6"/>
      <c r="H36" s="12"/>
      <c r="I36" s="12"/>
      <c r="J36" s="12"/>
      <c r="K36" s="12"/>
      <c r="L36" s="12"/>
    </row>
    <row r="37" spans="1:12" ht="18.75" customHeight="1" x14ac:dyDescent="0.2">
      <c r="A37" s="409"/>
      <c r="B37" s="409"/>
      <c r="C37" s="409"/>
      <c r="D37" s="409"/>
      <c r="E37" s="409"/>
      <c r="F37" s="409"/>
      <c r="G37" s="409"/>
      <c r="H37" s="409"/>
      <c r="I37" s="409"/>
      <c r="J37" s="409"/>
      <c r="K37" s="409"/>
      <c r="L37" s="12"/>
    </row>
    <row r="38" spans="1:12" ht="18.75" customHeight="1" x14ac:dyDescent="0.2">
      <c r="A38" s="409"/>
      <c r="B38" s="409"/>
      <c r="C38" s="409"/>
      <c r="D38" s="409"/>
      <c r="E38" s="409"/>
      <c r="F38" s="409"/>
      <c r="G38" s="409"/>
      <c r="H38" s="409"/>
      <c r="I38" s="409"/>
      <c r="J38" s="409"/>
      <c r="K38" s="409"/>
      <c r="L38" s="12"/>
    </row>
    <row r="39" spans="1:12" ht="18.75" customHeight="1" x14ac:dyDescent="0.2">
      <c r="A39" s="409"/>
      <c r="B39" s="409"/>
      <c r="C39" s="409"/>
      <c r="D39" s="409"/>
      <c r="E39" s="409"/>
      <c r="F39" s="409"/>
      <c r="G39" s="409"/>
      <c r="H39" s="409"/>
      <c r="I39" s="409"/>
      <c r="J39" s="409"/>
      <c r="K39" s="409"/>
      <c r="L39" s="12"/>
    </row>
    <row r="40" spans="1:12" ht="15.75" customHeight="1" x14ac:dyDescent="0.2">
      <c r="A40" s="32"/>
      <c r="B40" s="32"/>
      <c r="C40" s="32"/>
      <c r="D40" s="32"/>
      <c r="E40" s="32"/>
      <c r="F40" s="32"/>
      <c r="G40" s="32"/>
      <c r="H40" s="12"/>
      <c r="I40" s="32"/>
      <c r="J40" s="32"/>
      <c r="K40" s="32"/>
      <c r="L40" s="12"/>
    </row>
    <row r="41" spans="1:12" ht="15.75" customHeight="1" x14ac:dyDescent="0.2">
      <c r="A41" s="32"/>
      <c r="B41" s="32"/>
      <c r="C41" s="32"/>
      <c r="D41" s="32"/>
      <c r="E41" s="32"/>
      <c r="F41" s="32"/>
      <c r="G41" s="32"/>
      <c r="H41" s="12"/>
      <c r="I41" s="32"/>
      <c r="J41" s="32"/>
      <c r="K41" s="32"/>
      <c r="L41" s="12"/>
    </row>
    <row r="42" spans="1:12" ht="15.75" customHeight="1" x14ac:dyDescent="0.2">
      <c r="A42" s="32"/>
      <c r="B42" s="32"/>
      <c r="C42" s="32"/>
      <c r="D42" s="32"/>
      <c r="E42" s="32"/>
      <c r="F42" s="32"/>
      <c r="G42" s="32"/>
      <c r="H42" s="12"/>
      <c r="I42" s="32"/>
      <c r="J42" s="32"/>
      <c r="K42" s="32"/>
      <c r="L42" s="12"/>
    </row>
    <row r="43" spans="1:12" ht="15.75" customHeight="1" x14ac:dyDescent="0.2">
      <c r="A43" s="32"/>
      <c r="B43" s="32"/>
      <c r="C43" s="32"/>
      <c r="D43" s="32"/>
      <c r="E43" s="32"/>
      <c r="F43" s="32"/>
      <c r="G43" s="32"/>
      <c r="H43" s="12"/>
      <c r="I43" s="32"/>
      <c r="J43" s="32"/>
      <c r="K43" s="32"/>
      <c r="L43" s="12"/>
    </row>
    <row r="44" spans="1:12" ht="15.75" customHeight="1" x14ac:dyDescent="0.2">
      <c r="A44" s="32"/>
      <c r="B44" s="32"/>
      <c r="C44" s="32"/>
      <c r="D44" s="32"/>
      <c r="E44" s="32"/>
      <c r="F44" s="32"/>
      <c r="G44" s="32"/>
      <c r="H44" s="12"/>
      <c r="I44" s="32"/>
      <c r="J44" s="32"/>
      <c r="K44" s="32"/>
      <c r="L44" s="12"/>
    </row>
    <row r="45" spans="1:12" ht="15.75" customHeight="1" x14ac:dyDescent="0.2">
      <c r="A45" s="32"/>
      <c r="B45" s="32"/>
      <c r="C45" s="32"/>
      <c r="D45" s="32"/>
      <c r="E45" s="32"/>
      <c r="F45" s="32"/>
      <c r="G45" s="32"/>
      <c r="H45" s="12"/>
      <c r="I45" s="32"/>
      <c r="J45" s="32"/>
      <c r="K45" s="32"/>
      <c r="L45" s="12"/>
    </row>
    <row r="46" spans="1:12" ht="15.75" customHeight="1" x14ac:dyDescent="0.2">
      <c r="A46" s="32"/>
      <c r="B46" s="32"/>
      <c r="C46" s="32"/>
      <c r="D46" s="32"/>
      <c r="E46" s="32"/>
      <c r="F46" s="32"/>
      <c r="G46" s="32"/>
      <c r="H46" s="12"/>
      <c r="I46" s="32"/>
      <c r="J46" s="32"/>
      <c r="K46" s="32"/>
      <c r="L46" s="12"/>
    </row>
    <row r="47" spans="1:12" ht="15.75" customHeight="1" x14ac:dyDescent="0.2">
      <c r="A47" s="32"/>
      <c r="B47" s="32"/>
      <c r="C47" s="32"/>
      <c r="D47" s="32"/>
      <c r="E47" s="32"/>
      <c r="F47" s="32"/>
      <c r="G47" s="32"/>
      <c r="H47" s="12"/>
      <c r="I47" s="32"/>
      <c r="J47" s="32"/>
      <c r="K47" s="32"/>
      <c r="L47" s="12"/>
    </row>
    <row r="48" spans="1:12" ht="15.75" customHeight="1" x14ac:dyDescent="0.2">
      <c r="A48" s="32"/>
      <c r="B48" s="32"/>
      <c r="C48" s="32"/>
      <c r="D48" s="32"/>
      <c r="E48" s="32"/>
      <c r="F48" s="32"/>
      <c r="G48" s="32"/>
      <c r="H48" s="12"/>
      <c r="I48" s="32"/>
      <c r="J48" s="32"/>
      <c r="K48" s="32"/>
      <c r="L48" s="12"/>
    </row>
    <row r="49" spans="1:12" ht="15.75" customHeight="1" x14ac:dyDescent="0.2">
      <c r="A49" s="32"/>
      <c r="B49" s="32"/>
      <c r="C49" s="32"/>
      <c r="D49" s="32"/>
      <c r="E49" s="32"/>
      <c r="F49" s="32"/>
      <c r="G49" s="32"/>
      <c r="H49" s="12"/>
      <c r="I49" s="32"/>
      <c r="J49" s="32"/>
      <c r="K49" s="32"/>
      <c r="L49" s="12"/>
    </row>
    <row r="50" spans="1:12" ht="15.75" customHeight="1" x14ac:dyDescent="0.2">
      <c r="A50" s="32"/>
      <c r="B50" s="32"/>
      <c r="C50" s="32"/>
      <c r="D50" s="32"/>
      <c r="E50" s="32"/>
      <c r="F50" s="32"/>
      <c r="G50" s="32"/>
      <c r="H50" s="12"/>
      <c r="I50" s="32"/>
      <c r="J50" s="32"/>
      <c r="K50" s="32"/>
      <c r="L50" s="12"/>
    </row>
    <row r="51" spans="1:12" ht="15.75" customHeight="1" x14ac:dyDescent="0.2">
      <c r="A51" s="32"/>
      <c r="B51" s="32"/>
      <c r="C51" s="32"/>
      <c r="D51" s="32"/>
      <c r="E51" s="32"/>
      <c r="F51" s="32"/>
      <c r="G51" s="32"/>
      <c r="H51" s="12"/>
      <c r="I51" s="32"/>
      <c r="J51" s="32"/>
      <c r="K51" s="32"/>
      <c r="L51" s="12"/>
    </row>
    <row r="52" spans="1:12" ht="15.75" customHeight="1" x14ac:dyDescent="0.2">
      <c r="A52" s="32"/>
      <c r="B52" s="32"/>
      <c r="C52" s="32"/>
      <c r="D52" s="32"/>
      <c r="E52" s="32"/>
      <c r="F52" s="32"/>
      <c r="G52" s="32"/>
      <c r="H52" s="12"/>
      <c r="I52" s="32"/>
      <c r="J52" s="32"/>
      <c r="K52" s="32"/>
      <c r="L52" s="12"/>
    </row>
  </sheetData>
  <sheetProtection algorithmName="SHA-512" hashValue="tsJvAA9ZLEI0glgwsGpE0gfJjES2qr+gnf9vSO6Wc7V6SGXikcd5s+lUoBAbXG+X9LcX8lEmbXW7dpL2MWAjOQ==" saltValue="l2JMH9iHjvhUJKjiKe2DRg==" spinCount="100000" sheet="1" objects="1" scenarios="1"/>
  <pageMargins left="0.7" right="0.7" top="0.75" bottom="0.75" header="0.3" footer="0.3"/>
  <pageSetup scale="82"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U45"/>
  <sheetViews>
    <sheetView showGridLines="0" zoomScaleNormal="100" workbookViewId="0"/>
  </sheetViews>
  <sheetFormatPr defaultRowHeight="15.75" customHeight="1" x14ac:dyDescent="0.2"/>
  <cols>
    <col min="1" max="2" width="9.140625" customWidth="1"/>
    <col min="3" max="3" width="13.85546875" customWidth="1"/>
    <col min="4" max="11" width="9.140625" customWidth="1"/>
  </cols>
  <sheetData>
    <row r="1" spans="1:13" ht="15.75" customHeight="1" x14ac:dyDescent="0.3">
      <c r="A1" s="576" t="s">
        <v>11</v>
      </c>
      <c r="B1" s="576"/>
      <c r="C1" s="576"/>
      <c r="D1" s="576"/>
      <c r="E1" s="576"/>
      <c r="F1" s="576"/>
      <c r="G1" s="576"/>
      <c r="H1" s="576"/>
      <c r="I1" s="576"/>
      <c r="J1" s="576"/>
      <c r="K1" s="576"/>
    </row>
    <row r="2" spans="1:13" ht="15.75" customHeight="1" x14ac:dyDescent="0.3">
      <c r="A2" s="576" t="s">
        <v>197</v>
      </c>
      <c r="B2" s="576"/>
      <c r="C2" s="576"/>
      <c r="D2" s="576"/>
      <c r="E2" s="576"/>
      <c r="F2" s="576"/>
      <c r="G2" s="576"/>
      <c r="H2" s="576"/>
      <c r="I2" s="576"/>
      <c r="J2" s="576"/>
      <c r="K2" s="576"/>
    </row>
    <row r="3" spans="1:13" ht="15.75" customHeight="1" x14ac:dyDescent="0.3">
      <c r="A3" s="13"/>
    </row>
    <row r="4" spans="1:13" ht="15.75" customHeight="1" x14ac:dyDescent="0.2">
      <c r="A4" s="575" t="s">
        <v>607</v>
      </c>
      <c r="B4" s="234"/>
      <c r="C4" s="234"/>
      <c r="D4" s="234"/>
      <c r="E4" s="234"/>
      <c r="F4" s="234"/>
      <c r="G4" s="234"/>
      <c r="H4" s="234"/>
      <c r="I4" s="234"/>
      <c r="J4" s="234"/>
      <c r="K4" s="234"/>
    </row>
    <row r="5" spans="1:13" ht="15.75" customHeight="1" x14ac:dyDescent="0.2">
      <c r="A5" s="575" t="s">
        <v>608</v>
      </c>
      <c r="B5" s="234"/>
      <c r="C5" s="234"/>
      <c r="D5" s="234"/>
      <c r="E5" s="234"/>
      <c r="F5" s="234"/>
      <c r="G5" s="234"/>
      <c r="H5" s="234"/>
      <c r="I5" s="234"/>
      <c r="J5" s="234"/>
      <c r="K5" s="234"/>
    </row>
    <row r="6" spans="1:13" ht="15.75" customHeight="1" x14ac:dyDescent="0.2">
      <c r="A6" s="575" t="s">
        <v>606</v>
      </c>
      <c r="B6" s="234"/>
      <c r="C6" s="234"/>
      <c r="D6" s="234"/>
      <c r="E6" s="234"/>
      <c r="F6" s="234"/>
      <c r="G6" s="234"/>
      <c r="H6" s="234"/>
      <c r="I6" s="234"/>
      <c r="J6" s="234"/>
      <c r="K6" s="234"/>
    </row>
    <row r="7" spans="1:13" ht="15.75" customHeight="1" x14ac:dyDescent="0.2">
      <c r="A7" s="575" t="s">
        <v>605</v>
      </c>
      <c r="B7" s="234"/>
      <c r="C7" s="234"/>
      <c r="D7" s="234"/>
      <c r="E7" s="234"/>
      <c r="F7" s="234"/>
      <c r="G7" s="234"/>
      <c r="H7" s="234"/>
      <c r="I7" s="234"/>
      <c r="J7" s="234"/>
      <c r="K7" s="234"/>
    </row>
    <row r="8" spans="1:13" ht="15.75" customHeight="1" x14ac:dyDescent="0.25">
      <c r="A8" s="19"/>
      <c r="B8" s="19"/>
      <c r="C8" s="19"/>
      <c r="D8" s="19"/>
      <c r="E8" s="19"/>
      <c r="F8" s="19"/>
      <c r="G8" s="19"/>
      <c r="H8" s="19"/>
      <c r="I8" s="19"/>
      <c r="J8" s="19"/>
    </row>
    <row r="9" spans="1:13" ht="15" x14ac:dyDescent="0.2">
      <c r="A9" s="472">
        <v>1</v>
      </c>
      <c r="B9" s="613" t="s">
        <v>466</v>
      </c>
      <c r="C9" s="575"/>
      <c r="D9" s="575"/>
      <c r="E9" s="575"/>
      <c r="F9" s="575"/>
      <c r="G9" s="575"/>
      <c r="H9" s="575"/>
      <c r="I9" s="575"/>
      <c r="J9" s="575"/>
      <c r="K9" s="575"/>
    </row>
    <row r="10" spans="1:13" ht="15" x14ac:dyDescent="0.2">
      <c r="A10" s="472"/>
      <c r="B10" s="613" t="s">
        <v>467</v>
      </c>
      <c r="C10" s="575"/>
      <c r="D10" s="575"/>
      <c r="E10" s="575"/>
      <c r="F10" s="575"/>
      <c r="G10" s="575"/>
      <c r="H10" s="575"/>
      <c r="I10" s="575"/>
      <c r="J10" s="575"/>
      <c r="K10" s="575"/>
    </row>
    <row r="11" spans="1:13" ht="15.75" customHeight="1" x14ac:dyDescent="0.2">
      <c r="A11" s="472"/>
      <c r="B11" s="100"/>
      <c r="C11" s="100"/>
      <c r="D11" s="100"/>
      <c r="E11" s="100"/>
      <c r="F11" s="100"/>
      <c r="G11" s="100"/>
      <c r="H11" s="100"/>
      <c r="I11" s="100"/>
      <c r="J11" s="100"/>
      <c r="K11" s="173"/>
    </row>
    <row r="12" spans="1:13" ht="15.75" customHeight="1" x14ac:dyDescent="0.2">
      <c r="A12" s="473">
        <v>2</v>
      </c>
      <c r="B12" s="613" t="s">
        <v>464</v>
      </c>
      <c r="C12" s="613"/>
      <c r="D12" s="613"/>
      <c r="E12" s="613"/>
      <c r="F12" s="613"/>
      <c r="G12" s="613"/>
      <c r="H12" s="613"/>
      <c r="I12" s="613"/>
      <c r="J12" s="613"/>
      <c r="K12" s="613"/>
      <c r="M12" s="394"/>
    </row>
    <row r="13" spans="1:13" ht="15.75" customHeight="1" x14ac:dyDescent="0.2">
      <c r="A13" s="474"/>
      <c r="B13" s="613" t="s">
        <v>465</v>
      </c>
      <c r="C13" s="613"/>
      <c r="D13" s="613"/>
      <c r="E13" s="613"/>
      <c r="F13" s="613"/>
      <c r="G13" s="613"/>
      <c r="H13" s="613"/>
      <c r="I13" s="613"/>
      <c r="J13" s="613"/>
      <c r="K13" s="613"/>
    </row>
    <row r="14" spans="1:13" ht="15.75" customHeight="1" x14ac:dyDescent="0.2">
      <c r="A14" s="474"/>
      <c r="B14" s="100"/>
      <c r="C14" s="100"/>
      <c r="D14" s="100"/>
      <c r="E14" s="100"/>
      <c r="F14" s="100"/>
      <c r="G14" s="100"/>
      <c r="H14" s="100"/>
      <c r="I14" s="100"/>
      <c r="J14" s="100"/>
      <c r="K14" s="173"/>
    </row>
    <row r="15" spans="1:13" ht="15.75" customHeight="1" x14ac:dyDescent="0.2">
      <c r="A15" s="473">
        <v>3</v>
      </c>
      <c r="B15" s="579" t="s">
        <v>462</v>
      </c>
      <c r="C15" s="586"/>
      <c r="D15" s="586"/>
      <c r="E15" s="586"/>
      <c r="F15" s="586"/>
      <c r="G15" s="586"/>
      <c r="H15" s="586"/>
      <c r="I15" s="586"/>
      <c r="J15" s="586"/>
      <c r="K15" s="173"/>
    </row>
    <row r="16" spans="1:13" ht="15.75" customHeight="1" x14ac:dyDescent="0.2">
      <c r="A16" s="474"/>
      <c r="B16" s="579" t="s">
        <v>463</v>
      </c>
      <c r="C16" s="586"/>
      <c r="D16" s="586"/>
      <c r="E16" s="586"/>
      <c r="F16" s="586"/>
      <c r="G16" s="586"/>
      <c r="H16" s="586"/>
      <c r="I16" s="586"/>
      <c r="J16" s="586"/>
      <c r="K16" s="173"/>
    </row>
    <row r="17" spans="1:21" ht="15.75" customHeight="1" x14ac:dyDescent="0.2">
      <c r="A17" s="474"/>
      <c r="B17" s="579" t="s">
        <v>472</v>
      </c>
      <c r="C17" s="586"/>
      <c r="D17" s="586"/>
      <c r="E17" s="586"/>
      <c r="F17" s="586"/>
      <c r="G17" s="586"/>
      <c r="H17" s="586"/>
      <c r="I17" s="586"/>
      <c r="J17" s="586"/>
      <c r="K17" s="173"/>
    </row>
    <row r="18" spans="1:21" ht="15.75" customHeight="1" x14ac:dyDescent="0.2">
      <c r="A18" s="474"/>
      <c r="B18" s="579" t="s">
        <v>471</v>
      </c>
      <c r="C18" s="586"/>
      <c r="D18" s="586"/>
      <c r="E18" s="586"/>
      <c r="F18" s="586"/>
      <c r="G18" s="586"/>
      <c r="H18" s="586"/>
      <c r="I18" s="586"/>
      <c r="J18" s="586"/>
      <c r="K18" s="173"/>
    </row>
    <row r="19" spans="1:21" ht="15.75" customHeight="1" x14ac:dyDescent="0.2">
      <c r="A19" s="474"/>
      <c r="B19" s="234" t="s">
        <v>470</v>
      </c>
      <c r="C19" s="586"/>
      <c r="D19" s="586"/>
      <c r="E19" s="586"/>
      <c r="F19" s="586"/>
      <c r="G19" s="586"/>
      <c r="H19" s="586"/>
      <c r="I19" s="586"/>
      <c r="J19" s="586"/>
      <c r="K19" s="173"/>
    </row>
    <row r="20" spans="1:21" ht="15.75" customHeight="1" x14ac:dyDescent="0.2">
      <c r="C20" s="234"/>
      <c r="D20" s="234"/>
      <c r="E20" s="234"/>
      <c r="F20" s="234"/>
      <c r="G20" s="234"/>
      <c r="H20" s="234"/>
      <c r="I20" s="234"/>
      <c r="J20" s="234"/>
      <c r="K20" s="234"/>
    </row>
    <row r="21" spans="1:21" ht="15.75" customHeight="1" x14ac:dyDescent="0.2">
      <c r="A21" s="473">
        <v>4</v>
      </c>
      <c r="B21" s="575" t="s">
        <v>469</v>
      </c>
      <c r="C21" s="234"/>
      <c r="D21" s="234"/>
      <c r="E21" s="234"/>
      <c r="F21" s="234"/>
      <c r="G21" s="234"/>
      <c r="H21" s="234"/>
      <c r="I21" s="234"/>
      <c r="J21" s="234"/>
      <c r="K21" s="234"/>
    </row>
    <row r="22" spans="1:21" ht="15.75" customHeight="1" x14ac:dyDescent="0.2">
      <c r="A22" s="81"/>
      <c r="B22" s="575" t="s">
        <v>468</v>
      </c>
      <c r="C22" s="234"/>
      <c r="D22" s="234"/>
      <c r="E22" s="234"/>
      <c r="F22" s="234"/>
      <c r="G22" s="234"/>
      <c r="H22" s="234"/>
      <c r="I22" s="234"/>
      <c r="J22" s="234"/>
      <c r="K22" s="234"/>
    </row>
    <row r="23" spans="1:21" ht="15.75" customHeight="1" x14ac:dyDescent="0.2">
      <c r="A23" s="81"/>
      <c r="B23" s="234"/>
      <c r="C23" s="234"/>
      <c r="D23" s="234"/>
      <c r="E23" s="234"/>
      <c r="F23" s="234"/>
      <c r="G23" s="234"/>
      <c r="H23" s="234"/>
      <c r="I23" s="234"/>
      <c r="J23" s="234"/>
      <c r="K23" s="234"/>
    </row>
    <row r="24" spans="1:21" ht="15.75" customHeight="1" x14ac:dyDescent="0.2">
      <c r="A24" s="472">
        <v>5</v>
      </c>
      <c r="B24" s="575" t="s">
        <v>473</v>
      </c>
      <c r="C24" s="234"/>
      <c r="D24" s="234"/>
      <c r="E24" s="234"/>
      <c r="F24" s="234"/>
      <c r="G24" s="234"/>
      <c r="H24" s="234"/>
      <c r="I24" s="234"/>
      <c r="J24" s="234"/>
      <c r="K24" s="234"/>
    </row>
    <row r="25" spans="1:21" ht="15.75" customHeight="1" x14ac:dyDescent="0.2">
      <c r="A25" s="81"/>
      <c r="B25" s="579" t="s">
        <v>474</v>
      </c>
      <c r="C25" s="126"/>
      <c r="D25" s="126"/>
      <c r="E25" s="126"/>
      <c r="F25" s="126"/>
      <c r="G25" s="126"/>
      <c r="H25" s="126"/>
      <c r="I25" s="126"/>
      <c r="J25" s="126"/>
      <c r="K25" s="173"/>
    </row>
    <row r="26" spans="1:21" ht="15.75" customHeight="1" x14ac:dyDescent="0.25">
      <c r="A26" s="25"/>
      <c r="B26" s="18"/>
      <c r="C26" s="18"/>
      <c r="D26" s="18"/>
      <c r="E26" s="18"/>
      <c r="F26" s="18"/>
      <c r="G26" s="18"/>
      <c r="H26" s="18"/>
      <c r="I26" s="18"/>
      <c r="J26" s="18"/>
    </row>
    <row r="27" spans="1:21" ht="15.75" customHeight="1" x14ac:dyDescent="0.25">
      <c r="A27" s="580" t="s">
        <v>216</v>
      </c>
      <c r="B27" s="580"/>
      <c r="C27" s="580"/>
      <c r="D27" s="580"/>
      <c r="E27" s="580"/>
      <c r="F27" s="580"/>
      <c r="G27" s="580"/>
      <c r="H27" s="580"/>
      <c r="I27" s="580"/>
      <c r="J27" s="580"/>
    </row>
    <row r="28" spans="1:21" ht="15.75" customHeight="1" x14ac:dyDescent="0.2">
      <c r="J28" s="23"/>
      <c r="U28" s="23"/>
    </row>
    <row r="29" spans="1:21" ht="15.75" customHeight="1" x14ac:dyDescent="0.25">
      <c r="A29" s="17" t="s">
        <v>200</v>
      </c>
      <c r="B29" s="21"/>
      <c r="D29" s="17"/>
      <c r="F29" s="17" t="s">
        <v>200</v>
      </c>
      <c r="J29" s="21"/>
      <c r="U29" s="21"/>
    </row>
    <row r="30" spans="1:21" ht="15.75" customHeight="1" x14ac:dyDescent="0.25">
      <c r="A30" s="17"/>
      <c r="B30" s="21"/>
      <c r="D30" s="17"/>
      <c r="F30" s="17"/>
      <c r="J30" s="21"/>
      <c r="U30" s="21"/>
    </row>
    <row r="31" spans="1:21" ht="15.75" customHeight="1" x14ac:dyDescent="0.25">
      <c r="A31" s="17">
        <v>1</v>
      </c>
      <c r="B31" s="21" t="s">
        <v>201</v>
      </c>
      <c r="D31" s="21"/>
      <c r="F31" s="17">
        <v>11</v>
      </c>
      <c r="G31" s="21" t="s">
        <v>211</v>
      </c>
      <c r="J31" s="21"/>
      <c r="U31" s="21"/>
    </row>
    <row r="32" spans="1:21" ht="15.75" customHeight="1" x14ac:dyDescent="0.25">
      <c r="A32" s="17">
        <v>2</v>
      </c>
      <c r="B32" s="21" t="s">
        <v>202</v>
      </c>
      <c r="D32" s="21"/>
      <c r="F32" s="17">
        <v>12</v>
      </c>
      <c r="G32" s="21" t="s">
        <v>212</v>
      </c>
      <c r="J32" s="21"/>
      <c r="U32" s="21"/>
    </row>
    <row r="33" spans="1:21" ht="15.75" customHeight="1" x14ac:dyDescent="0.25">
      <c r="A33" s="17">
        <v>3</v>
      </c>
      <c r="B33" s="21" t="s">
        <v>203</v>
      </c>
      <c r="D33" s="21"/>
      <c r="F33" s="17">
        <v>13</v>
      </c>
      <c r="G33" s="21" t="s">
        <v>213</v>
      </c>
      <c r="J33" s="21"/>
      <c r="U33" s="21"/>
    </row>
    <row r="34" spans="1:21" ht="15.75" customHeight="1" x14ac:dyDescent="0.25">
      <c r="A34" s="17">
        <v>4</v>
      </c>
      <c r="B34" s="21" t="s">
        <v>204</v>
      </c>
      <c r="D34" s="21"/>
      <c r="F34" s="17">
        <v>14</v>
      </c>
      <c r="G34" s="21" t="s">
        <v>214</v>
      </c>
      <c r="J34" s="21"/>
      <c r="U34" s="21"/>
    </row>
    <row r="35" spans="1:21" ht="15.75" customHeight="1" x14ac:dyDescent="0.25">
      <c r="A35" s="17" t="s">
        <v>205</v>
      </c>
      <c r="B35" s="21" t="s">
        <v>206</v>
      </c>
      <c r="D35" s="21"/>
      <c r="F35" s="17">
        <v>15</v>
      </c>
      <c r="G35" s="21" t="s">
        <v>215</v>
      </c>
      <c r="J35" s="21"/>
      <c r="U35" s="21"/>
    </row>
    <row r="36" spans="1:21" ht="15.75" customHeight="1" x14ac:dyDescent="0.25">
      <c r="A36" s="17">
        <v>7</v>
      </c>
      <c r="B36" s="21" t="s">
        <v>207</v>
      </c>
      <c r="D36" s="21"/>
      <c r="F36" s="17">
        <v>16</v>
      </c>
      <c r="G36" s="571" t="s">
        <v>2</v>
      </c>
      <c r="H36" s="572"/>
      <c r="I36" s="572"/>
      <c r="J36" s="572"/>
      <c r="U36" s="21"/>
    </row>
    <row r="37" spans="1:21" ht="15.75" customHeight="1" x14ac:dyDescent="0.25">
      <c r="A37" s="17">
        <v>8</v>
      </c>
      <c r="B37" s="21" t="s">
        <v>208</v>
      </c>
      <c r="D37" s="21"/>
      <c r="F37" s="17">
        <v>17</v>
      </c>
      <c r="G37" s="571" t="s">
        <v>278</v>
      </c>
      <c r="H37" s="127"/>
      <c r="I37" s="127"/>
      <c r="J37" s="127"/>
      <c r="U37" s="21"/>
    </row>
    <row r="38" spans="1:21" ht="15.75" customHeight="1" x14ac:dyDescent="0.25">
      <c r="A38" s="17">
        <v>9</v>
      </c>
      <c r="B38" s="21" t="s">
        <v>209</v>
      </c>
      <c r="D38" s="21"/>
      <c r="F38" s="17">
        <v>18</v>
      </c>
      <c r="G38" s="571" t="s">
        <v>224</v>
      </c>
      <c r="H38" s="127"/>
      <c r="I38" s="127"/>
      <c r="J38" s="127"/>
      <c r="U38" s="21"/>
    </row>
    <row r="39" spans="1:21" ht="15.75" customHeight="1" x14ac:dyDescent="0.25">
      <c r="A39" s="17">
        <v>10</v>
      </c>
      <c r="B39" s="21" t="s">
        <v>210</v>
      </c>
      <c r="J39" s="14"/>
      <c r="U39" s="21"/>
    </row>
    <row r="40" spans="1:21" ht="15.75" customHeight="1" x14ac:dyDescent="0.25">
      <c r="J40" s="14"/>
      <c r="U40" s="21"/>
    </row>
    <row r="41" spans="1:21" ht="15.75" customHeight="1" x14ac:dyDescent="0.25">
      <c r="A41" s="234"/>
      <c r="B41" s="234"/>
      <c r="C41" s="234"/>
      <c r="D41" s="234"/>
      <c r="E41" s="234"/>
      <c r="F41" s="234"/>
      <c r="G41" s="234"/>
      <c r="H41" s="234"/>
      <c r="I41" s="234"/>
      <c r="J41" s="234"/>
      <c r="K41" s="234"/>
      <c r="U41" s="21"/>
    </row>
    <row r="42" spans="1:21" ht="15.75" customHeight="1" x14ac:dyDescent="0.25">
      <c r="A42" s="210" t="s">
        <v>475</v>
      </c>
    </row>
    <row r="43" spans="1:21" ht="15.75" customHeight="1" x14ac:dyDescent="0.25">
      <c r="A43" s="210" t="s">
        <v>476</v>
      </c>
      <c r="C43" s="16"/>
      <c r="J43" s="119"/>
      <c r="U43" s="127"/>
    </row>
    <row r="44" spans="1:21" ht="15.75" customHeight="1" x14ac:dyDescent="0.25">
      <c r="C44" s="16"/>
      <c r="U44" s="18"/>
    </row>
    <row r="45" spans="1:21" ht="15.75" customHeight="1" x14ac:dyDescent="0.25">
      <c r="C45" s="16"/>
      <c r="F45" s="18"/>
      <c r="G45" s="18"/>
      <c r="H45" s="18"/>
      <c r="I45" s="18"/>
    </row>
  </sheetData>
  <sheetProtection algorithmName="SHA-512" hashValue="xrUNeaCWD5f3XfnWiV5RlUhn5LnEiLgR1V7h0FHZXWi64XyEmdAbGHCvsFROgifA8nM0VPl+n3QbeyulodlgLw==" saltValue="OcmiL6imb7/4Yqzuo8zO+A==" spinCount="100000" sheet="1" objects="1" scenarios="1"/>
  <pageMargins left="0.7" right="0.7" top="0.75" bottom="0.75" header="0.3" footer="0.3"/>
  <pageSetup scale="8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W42"/>
  <sheetViews>
    <sheetView showGridLines="0" zoomScaleNormal="100" workbookViewId="0"/>
  </sheetViews>
  <sheetFormatPr defaultColWidth="9.140625" defaultRowHeight="12.75" x14ac:dyDescent="0.2"/>
  <cols>
    <col min="1" max="3" width="10" style="1" customWidth="1"/>
    <col min="4" max="4" width="12.85546875" style="1" customWidth="1"/>
    <col min="5" max="6" width="9.140625" style="1"/>
    <col min="7" max="7" width="16" style="1" customWidth="1"/>
    <col min="8" max="8" width="9.140625" style="1"/>
    <col min="9" max="9" width="15.140625" style="1" customWidth="1"/>
    <col min="10" max="11" width="9.140625" style="1" customWidth="1"/>
    <col min="12" max="12" width="27.42578125" style="1" bestFit="1" customWidth="1"/>
    <col min="13" max="13" width="17.85546875" style="1" customWidth="1"/>
    <col min="14" max="14" width="36.5703125" style="1" customWidth="1"/>
    <col min="15" max="16384" width="9.140625" style="1"/>
  </cols>
  <sheetData>
    <row r="1" spans="1:16" ht="18.75" x14ac:dyDescent="0.3">
      <c r="A1" s="581" t="s">
        <v>168</v>
      </c>
      <c r="B1" s="581"/>
      <c r="C1" s="581"/>
      <c r="D1" s="581"/>
      <c r="E1" s="581"/>
      <c r="F1" s="581"/>
      <c r="G1" s="581"/>
      <c r="H1" s="581"/>
      <c r="I1" s="581"/>
      <c r="J1" s="403"/>
    </row>
    <row r="2" spans="1:16" ht="18.75" x14ac:dyDescent="0.3">
      <c r="A2" s="403"/>
      <c r="B2" s="403"/>
      <c r="C2" s="403"/>
      <c r="D2" s="403"/>
      <c r="E2" s="403"/>
      <c r="F2" s="403"/>
      <c r="G2" s="403"/>
      <c r="H2" s="403"/>
      <c r="I2" s="403"/>
      <c r="J2" s="403"/>
      <c r="L2" s="522" t="s">
        <v>440</v>
      </c>
    </row>
    <row r="3" spans="1:16" ht="16.5" customHeight="1" x14ac:dyDescent="0.25">
      <c r="A3" s="3"/>
      <c r="B3" s="5"/>
      <c r="C3" s="5"/>
      <c r="D3" s="5"/>
      <c r="E3" s="5"/>
      <c r="F3" s="5"/>
      <c r="G3" s="5"/>
      <c r="H3" s="5"/>
      <c r="I3" s="5"/>
      <c r="J3" s="5"/>
      <c r="K3" s="444"/>
      <c r="L3" s="444"/>
      <c r="M3" s="444"/>
      <c r="N3" s="444"/>
    </row>
    <row r="4" spans="1:16" s="444" customFormat="1" ht="16.5" customHeight="1" x14ac:dyDescent="0.25">
      <c r="A4" s="255" t="s">
        <v>13</v>
      </c>
      <c r="B4" s="255"/>
      <c r="C4" s="255"/>
      <c r="D4" s="521">
        <f>Cover!B19</f>
        <v>0</v>
      </c>
      <c r="E4" s="24"/>
      <c r="F4" s="24"/>
      <c r="G4" s="24"/>
      <c r="H4" s="24"/>
      <c r="I4" s="24"/>
      <c r="J4" s="67"/>
    </row>
    <row r="5" spans="1:16" s="444" customFormat="1" ht="16.5" customHeight="1" x14ac:dyDescent="0.25">
      <c r="A5" s="275"/>
      <c r="B5" s="430"/>
      <c r="C5" s="430"/>
      <c r="D5" s="175"/>
      <c r="E5" s="457"/>
      <c r="F5" s="457"/>
      <c r="G5" s="457"/>
      <c r="H5" s="457"/>
      <c r="I5" s="457"/>
      <c r="J5" s="457"/>
    </row>
    <row r="6" spans="1:16" s="20" customFormat="1" ht="16.5" customHeight="1" x14ac:dyDescent="0.25">
      <c r="A6" s="255" t="s">
        <v>14</v>
      </c>
      <c r="B6" s="255"/>
      <c r="C6" s="255"/>
      <c r="D6" s="433">
        <f>Cover!E24</f>
        <v>0</v>
      </c>
      <c r="E6" s="161"/>
      <c r="F6" s="161"/>
      <c r="G6" s="161"/>
      <c r="H6" s="161"/>
      <c r="I6" s="161"/>
      <c r="J6" s="165"/>
      <c r="K6" s="165"/>
      <c r="L6" s="12"/>
    </row>
    <row r="7" spans="1:16" s="20" customFormat="1" ht="16.5" customHeight="1" x14ac:dyDescent="0.25">
      <c r="A7" s="175"/>
      <c r="B7" s="456"/>
      <c r="C7" s="165"/>
      <c r="D7" s="165"/>
      <c r="E7" s="165"/>
      <c r="F7" s="165"/>
      <c r="G7" s="165"/>
      <c r="H7" s="165"/>
      <c r="I7" s="165"/>
      <c r="J7" s="165"/>
      <c r="K7" s="165"/>
      <c r="L7" s="219"/>
    </row>
    <row r="8" spans="1:16" s="20" customFormat="1" ht="16.5" customHeight="1" x14ac:dyDescent="0.25">
      <c r="A8" s="184"/>
      <c r="B8" s="456"/>
      <c r="C8" s="165"/>
      <c r="D8" s="184"/>
      <c r="E8" s="184"/>
      <c r="F8" s="168"/>
      <c r="G8" s="445"/>
      <c r="H8" s="207"/>
      <c r="I8" s="431"/>
      <c r="J8" s="431"/>
      <c r="K8" s="184"/>
      <c r="L8" s="12"/>
    </row>
    <row r="9" spans="1:16" ht="16.5" customHeight="1" x14ac:dyDescent="0.25">
      <c r="A9" s="43"/>
      <c r="B9" s="43"/>
      <c r="C9" s="43"/>
      <c r="D9" s="43"/>
      <c r="E9" s="43"/>
      <c r="F9" s="43"/>
      <c r="G9" s="3" t="s">
        <v>46</v>
      </c>
      <c r="H9" s="3"/>
      <c r="I9" s="3"/>
      <c r="J9" s="402"/>
      <c r="K9" s="284"/>
      <c r="L9" s="284"/>
      <c r="M9" s="284"/>
      <c r="N9" s="284"/>
      <c r="O9" s="210"/>
      <c r="P9" s="210"/>
    </row>
    <row r="10" spans="1:16" ht="16.5" customHeight="1" x14ac:dyDescent="0.25">
      <c r="A10" s="43" t="s">
        <v>429</v>
      </c>
      <c r="B10" s="210"/>
      <c r="C10" s="43"/>
      <c r="D10" s="43"/>
      <c r="E10" s="43"/>
      <c r="F10" s="43"/>
      <c r="G10" s="43"/>
      <c r="H10" s="43"/>
      <c r="I10" s="43"/>
      <c r="J10" s="43"/>
      <c r="K10" s="210"/>
      <c r="L10" s="210"/>
      <c r="M10" s="210"/>
      <c r="N10" s="210"/>
      <c r="O10" s="210"/>
      <c r="P10" s="210"/>
    </row>
    <row r="11" spans="1:16" ht="16.5" customHeight="1" x14ac:dyDescent="0.25">
      <c r="A11" s="43"/>
      <c r="B11" s="43"/>
      <c r="C11" s="43"/>
      <c r="D11" s="43"/>
      <c r="E11" s="43"/>
      <c r="F11" s="43"/>
      <c r="G11" s="43"/>
      <c r="H11" s="43"/>
      <c r="I11" s="43"/>
      <c r="J11" s="43"/>
      <c r="K11" s="210"/>
      <c r="L11" s="210"/>
      <c r="M11" s="210"/>
      <c r="N11" s="210"/>
      <c r="O11" s="210"/>
      <c r="P11" s="210"/>
    </row>
    <row r="12" spans="1:16" ht="16.5" customHeight="1" x14ac:dyDescent="0.25">
      <c r="A12" s="268" t="s">
        <v>169</v>
      </c>
      <c r="B12" s="210"/>
      <c r="C12" s="210"/>
      <c r="D12" s="43"/>
      <c r="E12" s="43"/>
      <c r="F12" s="43"/>
      <c r="G12" s="43"/>
      <c r="H12" s="43"/>
      <c r="I12" s="179" t="s">
        <v>170</v>
      </c>
      <c r="J12" s="411"/>
      <c r="K12" s="210"/>
      <c r="L12" s="210"/>
      <c r="M12" s="210"/>
      <c r="N12" s="210"/>
      <c r="O12" s="210"/>
      <c r="P12" s="210"/>
    </row>
    <row r="13" spans="1:16" ht="16.5" customHeight="1" thickBot="1" x14ac:dyDescent="0.3">
      <c r="A13" s="43"/>
      <c r="B13" s="43"/>
      <c r="C13" s="43"/>
      <c r="D13" s="43"/>
      <c r="E13" s="43"/>
      <c r="F13" s="337"/>
      <c r="G13" s="338"/>
      <c r="H13" s="338"/>
      <c r="I13" s="43"/>
      <c r="J13" s="43"/>
      <c r="K13" s="210"/>
      <c r="L13" s="210"/>
      <c r="M13" s="210"/>
      <c r="N13" s="210"/>
      <c r="O13" s="210"/>
      <c r="P13" s="210"/>
    </row>
    <row r="14" spans="1:16" ht="16.5" customHeight="1" thickBot="1" x14ac:dyDescent="0.3">
      <c r="A14" s="43" t="s">
        <v>382</v>
      </c>
      <c r="B14" s="210"/>
      <c r="C14" s="43"/>
      <c r="D14" s="43"/>
      <c r="E14" s="43"/>
      <c r="F14" s="338"/>
      <c r="G14" s="338"/>
      <c r="H14" s="337"/>
      <c r="I14" s="527">
        <v>0</v>
      </c>
      <c r="J14" s="317"/>
      <c r="K14" s="210"/>
      <c r="L14" s="367" t="str">
        <f>IF(I14='Page 1'!K22,"In Balance","Not In Balance")</f>
        <v>In Balance</v>
      </c>
      <c r="M14" s="565">
        <f>'Page 1'!K22</f>
        <v>0</v>
      </c>
      <c r="N14" s="427" t="s">
        <v>442</v>
      </c>
      <c r="O14" s="210"/>
      <c r="P14" s="210"/>
    </row>
    <row r="15" spans="1:16" ht="16.5" customHeight="1" thickBot="1" x14ac:dyDescent="0.3">
      <c r="A15" s="43" t="s">
        <v>383</v>
      </c>
      <c r="B15" s="210"/>
      <c r="C15" s="43"/>
      <c r="D15" s="43"/>
      <c r="E15" s="43"/>
      <c r="F15" s="338"/>
      <c r="G15" s="338"/>
      <c r="H15" s="337"/>
      <c r="I15" s="527">
        <v>0</v>
      </c>
      <c r="J15" s="317"/>
      <c r="K15" s="210"/>
      <c r="L15" s="367" t="str">
        <f>IF(I15='Page 1'!K23,"In Balance","Not In Balance")</f>
        <v>In Balance</v>
      </c>
      <c r="M15" s="565">
        <f>'Page 1'!K23</f>
        <v>0</v>
      </c>
      <c r="N15" s="427" t="s">
        <v>443</v>
      </c>
      <c r="O15" s="210"/>
      <c r="P15" s="210"/>
    </row>
    <row r="16" spans="1:16" ht="16.5" customHeight="1" thickBot="1" x14ac:dyDescent="0.3">
      <c r="A16" s="43" t="s">
        <v>31</v>
      </c>
      <c r="B16" s="210"/>
      <c r="C16" s="43"/>
      <c r="D16" s="43"/>
      <c r="E16" s="43"/>
      <c r="F16" s="338"/>
      <c r="G16" s="338"/>
      <c r="H16" s="338"/>
      <c r="I16" s="527"/>
      <c r="J16" s="317"/>
      <c r="K16" s="210"/>
      <c r="L16" s="367" t="str">
        <f>IF(I16='Page 1'!K24,"In Balance","Not In Balance")</f>
        <v>In Balance</v>
      </c>
      <c r="M16" s="565">
        <f>'Page 1'!K24</f>
        <v>0</v>
      </c>
      <c r="N16" s="427" t="s">
        <v>444</v>
      </c>
      <c r="O16" s="210"/>
      <c r="P16" s="210"/>
    </row>
    <row r="17" spans="1:23" ht="16.5" customHeight="1" thickBot="1" x14ac:dyDescent="0.3">
      <c r="A17" s="43" t="s">
        <v>32</v>
      </c>
      <c r="B17" s="210"/>
      <c r="C17" s="43"/>
      <c r="D17" s="43"/>
      <c r="E17" s="43"/>
      <c r="F17" s="338"/>
      <c r="G17" s="527"/>
      <c r="H17" s="338"/>
      <c r="K17" s="210"/>
      <c r="L17" s="367" t="str">
        <f>IF(I20='Page 1'!K25,"In Balance","Not In Balance")</f>
        <v>In Balance</v>
      </c>
      <c r="M17" s="565">
        <f>'Page 1'!K25</f>
        <v>0</v>
      </c>
      <c r="N17" s="427" t="s">
        <v>445</v>
      </c>
      <c r="O17" s="210"/>
      <c r="P17" s="210"/>
    </row>
    <row r="18" spans="1:23" ht="16.5" customHeight="1" x14ac:dyDescent="0.25">
      <c r="A18" s="43" t="s">
        <v>171</v>
      </c>
      <c r="B18" s="210"/>
      <c r="C18" s="43"/>
      <c r="D18" s="43"/>
      <c r="E18" s="43"/>
      <c r="F18" s="320"/>
      <c r="G18" s="527"/>
      <c r="H18" s="43"/>
      <c r="K18" s="210"/>
      <c r="L18" s="210"/>
      <c r="M18" s="566"/>
      <c r="N18" s="376"/>
      <c r="O18" s="210"/>
      <c r="P18" s="210"/>
    </row>
    <row r="19" spans="1:23" ht="16.5" customHeight="1" thickBot="1" x14ac:dyDescent="0.3">
      <c r="A19" s="43" t="s">
        <v>172</v>
      </c>
      <c r="B19" s="210"/>
      <c r="C19" s="43"/>
      <c r="D19" s="43"/>
      <c r="E19" s="43"/>
      <c r="F19" s="320"/>
      <c r="G19" s="568"/>
      <c r="H19" s="43"/>
      <c r="K19" s="210"/>
      <c r="L19" s="210"/>
      <c r="M19" s="566"/>
      <c r="N19" s="376"/>
      <c r="O19" s="210"/>
      <c r="P19" s="210"/>
    </row>
    <row r="20" spans="1:23" ht="16.5" customHeight="1" thickBot="1" x14ac:dyDescent="0.3">
      <c r="A20" s="210"/>
      <c r="B20" s="43" t="s">
        <v>389</v>
      </c>
      <c r="C20" s="43"/>
      <c r="D20" s="43"/>
      <c r="E20" s="43"/>
      <c r="F20" s="320"/>
      <c r="G20" s="210"/>
      <c r="H20" s="43"/>
      <c r="I20" s="525">
        <f>G17+G18+G19</f>
        <v>0</v>
      </c>
      <c r="J20" s="317"/>
      <c r="K20" s="210"/>
      <c r="L20" s="210"/>
      <c r="M20" s="566"/>
      <c r="N20" s="376"/>
      <c r="O20" s="210"/>
      <c r="P20" s="210"/>
    </row>
    <row r="21" spans="1:23" ht="16.5" customHeight="1" thickBot="1" x14ac:dyDescent="0.3">
      <c r="A21" s="43"/>
      <c r="B21" s="43"/>
      <c r="C21" s="43"/>
      <c r="D21" s="43"/>
      <c r="E21" s="43"/>
      <c r="F21" s="43"/>
      <c r="G21" s="43"/>
      <c r="H21" s="43"/>
      <c r="I21" s="569"/>
      <c r="J21" s="265"/>
      <c r="K21" s="210"/>
      <c r="L21" s="210"/>
      <c r="M21" s="566"/>
      <c r="N21" s="376"/>
      <c r="O21" s="210"/>
      <c r="P21" s="210"/>
    </row>
    <row r="22" spans="1:23" ht="16.5" customHeight="1" thickBot="1" x14ac:dyDescent="0.3">
      <c r="A22" s="43"/>
      <c r="B22" s="43"/>
      <c r="C22" s="43"/>
      <c r="D22" s="43"/>
      <c r="E22" s="43"/>
      <c r="G22" s="597" t="s">
        <v>173</v>
      </c>
      <c r="H22" s="597"/>
      <c r="I22" s="531">
        <f>SUM(I14:I20)</f>
        <v>0</v>
      </c>
      <c r="J22" s="341"/>
      <c r="K22" s="210"/>
      <c r="L22" s="367" t="str">
        <f>IF(I22=M22,"In Balance","Not In Balance")</f>
        <v>In Balance</v>
      </c>
      <c r="M22" s="567">
        <f>SUM('Page 1'!K22:K25)</f>
        <v>0</v>
      </c>
      <c r="N22" s="462" t="s">
        <v>399</v>
      </c>
      <c r="O22" s="249"/>
      <c r="P22" s="249"/>
      <c r="Q22" s="342"/>
      <c r="R22" s="342"/>
      <c r="S22" s="342"/>
      <c r="T22" s="342"/>
      <c r="U22" s="342"/>
      <c r="V22" s="342"/>
      <c r="W22" s="342"/>
    </row>
    <row r="23" spans="1:23" ht="16.5" customHeight="1" x14ac:dyDescent="0.25">
      <c r="A23" s="43"/>
      <c r="B23" s="43"/>
      <c r="C23" s="43"/>
      <c r="D23" s="43"/>
      <c r="E23" s="43"/>
      <c r="F23" s="43"/>
      <c r="G23" s="43"/>
      <c r="H23" s="43"/>
      <c r="I23" s="266"/>
      <c r="J23" s="266"/>
      <c r="K23" s="210"/>
      <c r="L23" s="210"/>
      <c r="M23" s="566"/>
      <c r="N23" s="376"/>
      <c r="O23" s="210"/>
      <c r="P23" s="210"/>
    </row>
    <row r="24" spans="1:23" ht="16.5" customHeight="1" x14ac:dyDescent="0.25">
      <c r="A24" s="43" t="s">
        <v>430</v>
      </c>
      <c r="B24" s="43"/>
      <c r="C24" s="43"/>
      <c r="D24" s="43"/>
      <c r="E24" s="43"/>
      <c r="F24" s="43"/>
      <c r="G24" s="43"/>
      <c r="H24" s="43"/>
      <c r="I24" s="266"/>
      <c r="J24" s="266"/>
      <c r="K24" s="210"/>
      <c r="L24" s="210"/>
      <c r="M24" s="566"/>
      <c r="N24" s="376"/>
      <c r="O24" s="210"/>
      <c r="P24" s="210"/>
    </row>
    <row r="25" spans="1:23" ht="16.5" customHeight="1" x14ac:dyDescent="0.25">
      <c r="A25" s="43"/>
      <c r="B25" s="210"/>
      <c r="C25" s="210"/>
      <c r="D25" s="43"/>
      <c r="E25" s="43"/>
      <c r="F25" s="43"/>
      <c r="G25" s="43"/>
      <c r="H25" s="43"/>
      <c r="I25" s="266"/>
      <c r="J25" s="266"/>
      <c r="K25" s="210"/>
      <c r="L25" s="210"/>
      <c r="M25" s="566"/>
      <c r="N25" s="376"/>
      <c r="O25" s="210"/>
      <c r="P25" s="210"/>
    </row>
    <row r="26" spans="1:23" ht="16.5" customHeight="1" x14ac:dyDescent="0.25">
      <c r="A26" s="268" t="s">
        <v>169</v>
      </c>
      <c r="B26" s="43"/>
      <c r="C26" s="43"/>
      <c r="D26" s="43"/>
      <c r="E26" s="43"/>
      <c r="F26" s="43"/>
      <c r="G26" s="339"/>
      <c r="H26" s="339"/>
      <c r="I26" s="266"/>
      <c r="J26" s="266"/>
      <c r="K26" s="210"/>
      <c r="L26" s="210"/>
      <c r="M26" s="566"/>
      <c r="N26" s="376"/>
      <c r="O26" s="210"/>
      <c r="P26" s="210"/>
    </row>
    <row r="27" spans="1:23" ht="16.5" customHeight="1" thickBot="1" x14ac:dyDescent="0.3">
      <c r="A27" s="43"/>
      <c r="B27" s="43"/>
      <c r="C27" s="210"/>
      <c r="D27" s="43"/>
      <c r="E27" s="43"/>
      <c r="F27" s="43"/>
      <c r="G27" s="339"/>
      <c r="H27" s="339"/>
      <c r="I27" s="194"/>
      <c r="J27" s="194"/>
      <c r="K27" s="210"/>
      <c r="L27" s="210"/>
      <c r="M27" s="566"/>
      <c r="N27" s="376"/>
      <c r="O27" s="210"/>
      <c r="P27" s="210"/>
    </row>
    <row r="28" spans="1:23" ht="16.5" customHeight="1" thickBot="1" x14ac:dyDescent="0.3">
      <c r="A28" s="43" t="s">
        <v>34</v>
      </c>
      <c r="B28" s="43"/>
      <c r="C28" s="43"/>
      <c r="D28" s="43"/>
      <c r="E28" s="43"/>
      <c r="F28" s="210"/>
      <c r="G28" s="339"/>
      <c r="H28" s="340"/>
      <c r="I28" s="527">
        <v>0</v>
      </c>
      <c r="J28" s="317"/>
      <c r="K28" s="210"/>
      <c r="L28" s="322" t="str">
        <f>IF(I28='Page 1'!K31,"In Balance","Not In Balance")</f>
        <v>In Balance</v>
      </c>
      <c r="M28" s="525">
        <f>'Page 1'!K31</f>
        <v>0</v>
      </c>
      <c r="N28" s="376" t="s">
        <v>384</v>
      </c>
      <c r="O28" s="210"/>
      <c r="P28" s="210"/>
    </row>
    <row r="29" spans="1:23" ht="16.5" customHeight="1" thickBot="1" x14ac:dyDescent="0.3">
      <c r="A29" s="43" t="s">
        <v>35</v>
      </c>
      <c r="B29" s="43"/>
      <c r="C29" s="43"/>
      <c r="D29" s="43"/>
      <c r="E29" s="43"/>
      <c r="F29" s="210"/>
      <c r="G29" s="339"/>
      <c r="H29" s="339"/>
      <c r="I29" s="527">
        <v>0</v>
      </c>
      <c r="J29" s="317"/>
      <c r="K29" s="210"/>
      <c r="L29" s="322" t="str">
        <f>IF(I29='Page 1'!K32,"In Balance","Not In Balance")</f>
        <v>In Balance</v>
      </c>
      <c r="M29" s="525">
        <f>'Page 1'!K32</f>
        <v>0</v>
      </c>
      <c r="N29" s="376" t="s">
        <v>385</v>
      </c>
      <c r="O29" s="210"/>
      <c r="P29" s="210"/>
    </row>
    <row r="30" spans="1:23" ht="16.5" customHeight="1" thickBot="1" x14ac:dyDescent="0.3">
      <c r="A30" s="43" t="s">
        <v>36</v>
      </c>
      <c r="B30" s="43"/>
      <c r="C30" s="43"/>
      <c r="D30" s="43"/>
      <c r="E30" s="43"/>
      <c r="F30" s="210"/>
      <c r="G30" s="339"/>
      <c r="H30" s="339"/>
      <c r="I30" s="527">
        <v>0</v>
      </c>
      <c r="J30" s="317"/>
      <c r="K30" s="210"/>
      <c r="L30" s="322" t="str">
        <f>IF(I30='Page 1'!K33,"In Balance","Not In Balance")</f>
        <v>In Balance</v>
      </c>
      <c r="M30" s="525">
        <f>'Page 1'!K33</f>
        <v>0</v>
      </c>
      <c r="N30" s="376" t="s">
        <v>386</v>
      </c>
      <c r="O30" s="210"/>
      <c r="P30" s="210"/>
    </row>
    <row r="31" spans="1:23" ht="16.5" customHeight="1" x14ac:dyDescent="0.25">
      <c r="A31" s="43" t="s">
        <v>174</v>
      </c>
      <c r="B31" s="43"/>
      <c r="C31" s="43"/>
      <c r="D31" s="43"/>
      <c r="E31" s="43"/>
      <c r="F31" s="210"/>
      <c r="G31" s="339"/>
      <c r="H31" s="339"/>
      <c r="I31" s="527">
        <v>0</v>
      </c>
      <c r="J31" s="317"/>
      <c r="K31" s="210"/>
      <c r="L31" s="210"/>
      <c r="M31" s="210"/>
      <c r="N31" s="210"/>
      <c r="O31" s="210"/>
      <c r="P31" s="210"/>
    </row>
    <row r="32" spans="1:23" ht="16.5" customHeight="1" x14ac:dyDescent="0.25">
      <c r="A32" s="43" t="s">
        <v>175</v>
      </c>
      <c r="B32" s="43"/>
      <c r="C32" s="43"/>
      <c r="D32" s="43"/>
      <c r="E32" s="43"/>
      <c r="F32" s="210"/>
      <c r="G32" s="339"/>
      <c r="H32" s="339"/>
      <c r="I32" s="527">
        <v>0</v>
      </c>
      <c r="J32" s="317"/>
      <c r="K32" s="210"/>
      <c r="L32" s="210"/>
      <c r="M32" s="210"/>
      <c r="N32" s="210"/>
      <c r="O32" s="210"/>
      <c r="P32" s="210"/>
    </row>
    <row r="33" spans="1:16" ht="16.5" customHeight="1" x14ac:dyDescent="0.25">
      <c r="A33" s="43" t="s">
        <v>176</v>
      </c>
      <c r="B33" s="43"/>
      <c r="C33" s="43"/>
      <c r="D33" s="43"/>
      <c r="E33" s="43"/>
      <c r="F33" s="210"/>
      <c r="G33" s="43"/>
      <c r="H33" s="43"/>
      <c r="I33" s="527">
        <v>0</v>
      </c>
      <c r="J33" s="317"/>
      <c r="K33" s="210"/>
      <c r="L33" s="342"/>
      <c r="M33" s="249"/>
      <c r="N33" s="210"/>
      <c r="O33" s="210"/>
      <c r="P33" s="210"/>
    </row>
    <row r="34" spans="1:16" ht="16.5" customHeight="1" thickBot="1" x14ac:dyDescent="0.3">
      <c r="A34" s="43"/>
      <c r="B34" s="43"/>
      <c r="C34" s="43"/>
      <c r="D34" s="43"/>
      <c r="E34" s="43"/>
      <c r="F34" s="210"/>
      <c r="G34" s="43"/>
      <c r="H34" s="43"/>
      <c r="I34" s="570"/>
      <c r="J34" s="267"/>
      <c r="K34" s="210"/>
      <c r="L34" s="210"/>
      <c r="M34" s="210"/>
      <c r="N34" s="210"/>
      <c r="O34" s="210"/>
      <c r="P34" s="210"/>
    </row>
    <row r="35" spans="1:16" ht="16.5" customHeight="1" thickBot="1" x14ac:dyDescent="0.3">
      <c r="A35" s="43"/>
      <c r="B35" s="43"/>
      <c r="C35" s="43"/>
      <c r="D35" s="43"/>
      <c r="E35" s="43"/>
      <c r="F35" s="210"/>
      <c r="G35" s="174" t="s">
        <v>177</v>
      </c>
      <c r="H35" s="174"/>
      <c r="I35" s="531">
        <f>SUM(I28:I33)</f>
        <v>0</v>
      </c>
      <c r="J35" s="341"/>
      <c r="K35" s="284"/>
      <c r="L35" s="322" t="str">
        <f>IF(I35=M35,"In Balance","Not In Balance")</f>
        <v>In Balance</v>
      </c>
      <c r="M35" s="531">
        <f>SUM('Page 1'!K31:K34)</f>
        <v>0</v>
      </c>
      <c r="N35" s="382" t="s">
        <v>400</v>
      </c>
      <c r="O35" s="210"/>
      <c r="P35" s="210"/>
    </row>
    <row r="36" spans="1:16" ht="16.5" customHeight="1" x14ac:dyDescent="0.25">
      <c r="A36" s="43"/>
      <c r="B36" s="43"/>
      <c r="C36" s="43"/>
      <c r="D36" s="43"/>
      <c r="E36" s="43"/>
      <c r="F36" s="210"/>
      <c r="G36" s="413"/>
      <c r="H36" s="413"/>
      <c r="I36" s="341"/>
      <c r="J36" s="210"/>
      <c r="K36" s="284"/>
      <c r="L36" s="210"/>
      <c r="M36" s="210"/>
      <c r="N36" s="210"/>
      <c r="O36" s="210"/>
      <c r="P36" s="210"/>
    </row>
    <row r="37" spans="1:16" ht="16.5" customHeight="1" x14ac:dyDescent="0.25">
      <c r="A37" s="43"/>
      <c r="B37" s="210"/>
      <c r="C37" s="210"/>
      <c r="D37" s="210"/>
      <c r="E37" s="210"/>
      <c r="F37" s="210"/>
      <c r="G37" s="210"/>
      <c r="H37" s="210"/>
      <c r="I37" s="210"/>
      <c r="J37" s="12"/>
      <c r="K37" s="12"/>
      <c r="L37" s="210"/>
      <c r="M37" s="210"/>
      <c r="N37" s="210"/>
      <c r="O37" s="210"/>
      <c r="P37" s="210"/>
    </row>
    <row r="38" spans="1:16" ht="16.5" customHeight="1" x14ac:dyDescent="0.25">
      <c r="A38" s="325" t="s">
        <v>47</v>
      </c>
      <c r="B38" s="6"/>
      <c r="C38" s="6"/>
      <c r="D38" s="6"/>
      <c r="E38" s="6"/>
      <c r="F38" s="6"/>
      <c r="G38" s="6"/>
      <c r="H38" s="12"/>
      <c r="I38" s="12"/>
      <c r="J38" s="458"/>
      <c r="K38" s="453"/>
      <c r="L38" s="210"/>
      <c r="M38" s="210"/>
      <c r="N38" s="210"/>
      <c r="O38" s="210"/>
      <c r="P38" s="210"/>
    </row>
    <row r="39" spans="1:16" ht="16.5" customHeight="1" x14ac:dyDescent="0.25">
      <c r="A39" s="409"/>
      <c r="B39" s="409"/>
      <c r="C39" s="409"/>
      <c r="D39" s="409"/>
      <c r="E39" s="409"/>
      <c r="F39" s="409"/>
      <c r="G39" s="409"/>
      <c r="H39" s="409"/>
      <c r="I39" s="409"/>
      <c r="J39" s="458"/>
      <c r="K39" s="453"/>
      <c r="L39" s="210"/>
      <c r="M39" s="210"/>
      <c r="N39" s="210"/>
      <c r="O39" s="210"/>
      <c r="P39" s="210"/>
    </row>
    <row r="40" spans="1:16" ht="16.5" customHeight="1" x14ac:dyDescent="0.25">
      <c r="A40" s="409"/>
      <c r="B40" s="409"/>
      <c r="C40" s="409"/>
      <c r="D40" s="409"/>
      <c r="E40" s="409"/>
      <c r="F40" s="409"/>
      <c r="G40" s="409"/>
      <c r="H40" s="409"/>
      <c r="I40" s="409"/>
      <c r="J40" s="458"/>
      <c r="K40" s="453"/>
      <c r="L40" s="210"/>
      <c r="M40" s="210"/>
      <c r="N40" s="210"/>
      <c r="O40" s="210"/>
      <c r="P40" s="210"/>
    </row>
    <row r="41" spans="1:16" ht="16.5" customHeight="1" x14ac:dyDescent="0.2">
      <c r="A41" s="409"/>
      <c r="B41" s="409"/>
      <c r="C41" s="409"/>
      <c r="D41" s="409"/>
      <c r="E41" s="409"/>
      <c r="F41" s="409"/>
      <c r="G41" s="409"/>
      <c r="H41" s="409"/>
      <c r="I41" s="409"/>
      <c r="J41" s="10"/>
      <c r="K41" s="444"/>
    </row>
    <row r="42" spans="1:16" x14ac:dyDescent="0.2">
      <c r="A42" s="10"/>
      <c r="B42" s="10"/>
      <c r="C42" s="10"/>
      <c r="D42" s="10"/>
      <c r="E42" s="10"/>
      <c r="F42" s="10"/>
      <c r="G42" s="10"/>
      <c r="H42" s="10"/>
      <c r="I42" s="10"/>
    </row>
  </sheetData>
  <sheetProtection algorithmName="SHA-512" hashValue="nHyw8x1965juIuiPzwTQwXzL2qyzSTwW7fHEfluyZc6oCD3YoMpz0mCwR+irZSR1y12ZGmZRI/tEwdKE8DhddQ==" saltValue="nmCo9iOepdzDAvpha98PJw==" spinCount="100000" sheet="1" objects="1" scenarios="1"/>
  <conditionalFormatting sqref="L14:L17">
    <cfRule type="cellIs" dxfId="50" priority="13" operator="equal">
      <formula>"In Balance"</formula>
    </cfRule>
    <cfRule type="cellIs" dxfId="49" priority="14" operator="equal">
      <formula>"Not In Balance"</formula>
    </cfRule>
  </conditionalFormatting>
  <conditionalFormatting sqref="L22">
    <cfRule type="cellIs" dxfId="48" priority="9" operator="equal">
      <formula>"In Balance"</formula>
    </cfRule>
    <cfRule type="cellIs" dxfId="47" priority="10" operator="equal">
      <formula>"Not In Balance"</formula>
    </cfRule>
  </conditionalFormatting>
  <conditionalFormatting sqref="L28:L30">
    <cfRule type="cellIs" dxfId="46" priority="5" operator="equal">
      <formula>"In Balance"</formula>
    </cfRule>
    <cfRule type="cellIs" dxfId="45" priority="6" operator="equal">
      <formula>"Not In Balance"</formula>
    </cfRule>
  </conditionalFormatting>
  <conditionalFormatting sqref="L35">
    <cfRule type="cellIs" dxfId="44" priority="1" operator="equal">
      <formula>"In Balance"</formula>
    </cfRule>
    <cfRule type="cellIs" dxfId="43" priority="2" operator="equal">
      <formula>"Not In Balance"</formula>
    </cfRule>
  </conditionalFormatting>
  <hyperlinks>
    <hyperlink ref="L2" location="'Error Checks'!A1" display="To Error Checks Tab" xr:uid="{32945397-EF19-48B5-A5B9-2A8C716BDE46}"/>
  </hyperlinks>
  <pageMargins left="0.95" right="0.7" top="0.75" bottom="0.75" header="0.3" footer="0.3"/>
  <pageSetup scale="87" orientation="portrait" r:id="rId1"/>
  <headerFooter>
    <oddFooter>&amp;C&amp;A</oddFooter>
  </headerFooter>
  <ignoredErrors>
    <ignoredError sqref="M35"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T45"/>
  <sheetViews>
    <sheetView showGridLines="0" zoomScaleNormal="100" workbookViewId="0"/>
  </sheetViews>
  <sheetFormatPr defaultRowHeight="16.5" customHeight="1" x14ac:dyDescent="0.2"/>
  <cols>
    <col min="1" max="3" width="10" customWidth="1"/>
    <col min="4" max="4" width="12.85546875" customWidth="1"/>
    <col min="5" max="5" width="12.7109375" customWidth="1"/>
    <col min="6" max="8" width="9.140625" customWidth="1"/>
    <col min="9" max="9" width="12.85546875" customWidth="1"/>
    <col min="10" max="10" width="3.28515625" customWidth="1"/>
    <col min="11" max="11" width="12.85546875" customWidth="1"/>
  </cols>
  <sheetData>
    <row r="1" spans="1:20" ht="16.5" customHeight="1" x14ac:dyDescent="0.3">
      <c r="A1" s="581" t="s">
        <v>441</v>
      </c>
      <c r="B1" s="581"/>
      <c r="C1" s="581"/>
      <c r="D1" s="581"/>
      <c r="E1" s="581"/>
      <c r="F1" s="581"/>
      <c r="G1" s="581"/>
      <c r="H1" s="581"/>
      <c r="I1" s="581"/>
      <c r="J1" s="581"/>
      <c r="K1" s="581"/>
      <c r="L1" s="117"/>
    </row>
    <row r="2" spans="1:20" ht="16.5" customHeight="1" x14ac:dyDescent="0.3">
      <c r="A2" s="581" t="s">
        <v>178</v>
      </c>
      <c r="B2" s="581"/>
      <c r="C2" s="581"/>
      <c r="D2" s="581"/>
      <c r="E2" s="581"/>
      <c r="F2" s="581"/>
      <c r="G2" s="581"/>
      <c r="H2" s="581"/>
      <c r="I2" s="581"/>
      <c r="J2" s="581"/>
      <c r="K2" s="581"/>
      <c r="L2" s="117"/>
    </row>
    <row r="3" spans="1:20" ht="16.5" customHeight="1" x14ac:dyDescent="0.3">
      <c r="A3" s="30"/>
      <c r="B3" s="30"/>
      <c r="C3" s="30"/>
      <c r="D3" s="30"/>
      <c r="E3" s="30"/>
      <c r="F3" s="30"/>
      <c r="G3" s="30"/>
      <c r="H3" s="30"/>
      <c r="I3" s="30"/>
      <c r="J3" s="30"/>
      <c r="K3" s="30"/>
      <c r="L3" s="117"/>
    </row>
    <row r="4" spans="1:20" ht="16.5" customHeight="1" x14ac:dyDescent="0.25">
      <c r="A4" s="69" t="s">
        <v>274</v>
      </c>
      <c r="B4" s="69"/>
      <c r="C4" s="69"/>
      <c r="D4" s="69"/>
      <c r="E4" s="69"/>
      <c r="F4" s="69"/>
      <c r="G4" s="69"/>
      <c r="H4" s="69"/>
      <c r="I4" s="69"/>
      <c r="J4" s="69"/>
      <c r="K4" s="69"/>
      <c r="L4" s="134"/>
    </row>
    <row r="5" spans="1:20" ht="16.5" customHeight="1" x14ac:dyDescent="0.25">
      <c r="A5" s="32"/>
      <c r="B5" s="57"/>
      <c r="C5" s="57"/>
      <c r="D5" s="57"/>
      <c r="E5" s="57"/>
      <c r="F5" s="57"/>
      <c r="G5" s="57"/>
      <c r="H5" s="57"/>
      <c r="I5" s="57"/>
      <c r="J5" s="57"/>
      <c r="K5" s="57"/>
      <c r="L5" s="57"/>
    </row>
    <row r="6" spans="1:20" ht="16.5" customHeight="1" x14ac:dyDescent="0.25">
      <c r="A6" s="255" t="s">
        <v>227</v>
      </c>
      <c r="B6" s="255"/>
      <c r="C6" s="255"/>
      <c r="D6" s="398">
        <f>Cover!B19</f>
        <v>0</v>
      </c>
      <c r="E6" s="256"/>
      <c r="F6" s="79"/>
      <c r="G6" s="79"/>
      <c r="H6" s="79"/>
      <c r="I6" s="79"/>
      <c r="J6" s="79"/>
      <c r="K6" s="79"/>
      <c r="L6" s="177"/>
    </row>
    <row r="7" spans="1:20" ht="16.5" customHeight="1" x14ac:dyDescent="0.25">
      <c r="A7" s="430"/>
      <c r="B7" s="430"/>
      <c r="C7" s="430"/>
      <c r="D7" s="430"/>
      <c r="E7" s="168"/>
      <c r="F7" s="177"/>
      <c r="G7" s="177"/>
      <c r="H7" s="177"/>
      <c r="I7" s="177"/>
      <c r="J7" s="177"/>
      <c r="K7" s="177"/>
      <c r="L7" s="177"/>
    </row>
    <row r="8" spans="1:20" s="20" customFormat="1" ht="16.5" customHeight="1" x14ac:dyDescent="0.25">
      <c r="A8" s="255" t="s">
        <v>14</v>
      </c>
      <c r="B8" s="255"/>
      <c r="C8" s="255"/>
      <c r="D8" s="433">
        <f>Cover!E24</f>
        <v>0</v>
      </c>
      <c r="E8" s="161"/>
      <c r="F8" s="161"/>
      <c r="G8" s="161"/>
      <c r="H8" s="161"/>
      <c r="I8" s="161"/>
      <c r="J8" s="161"/>
      <c r="K8" s="161"/>
      <c r="L8" s="12"/>
    </row>
    <row r="9" spans="1:20" ht="16.5" customHeight="1" x14ac:dyDescent="0.25">
      <c r="A9" s="156"/>
      <c r="B9" s="593"/>
      <c r="C9" s="593"/>
      <c r="D9" s="593"/>
      <c r="E9" s="593"/>
      <c r="F9" s="593"/>
      <c r="G9" s="593"/>
      <c r="H9" s="593"/>
      <c r="I9" s="593"/>
      <c r="J9" s="593"/>
      <c r="K9" s="593"/>
      <c r="L9" s="593"/>
    </row>
    <row r="10" spans="1:20" ht="16.5" customHeight="1" x14ac:dyDescent="0.25">
      <c r="A10" s="3" t="s">
        <v>179</v>
      </c>
      <c r="B10" s="3"/>
      <c r="C10" s="3"/>
      <c r="D10" s="3"/>
      <c r="E10" s="3"/>
      <c r="F10" s="3"/>
      <c r="G10" s="3"/>
      <c r="H10" s="3"/>
      <c r="I10" s="3"/>
      <c r="J10" s="3"/>
      <c r="K10" s="3"/>
    </row>
    <row r="11" spans="1:20" ht="16.5" customHeight="1" x14ac:dyDescent="0.25">
      <c r="A11" s="156"/>
      <c r="B11" s="57"/>
      <c r="C11" s="156"/>
      <c r="D11" s="156"/>
      <c r="E11" s="156"/>
      <c r="F11" s="156"/>
      <c r="G11" s="156"/>
      <c r="H11" s="156"/>
      <c r="I11" s="156"/>
      <c r="J11" s="156"/>
      <c r="K11" s="156"/>
      <c r="L11" s="32"/>
    </row>
    <row r="12" spans="1:20" ht="16.5" customHeight="1" x14ac:dyDescent="0.25">
      <c r="A12" s="134" t="s">
        <v>629</v>
      </c>
      <c r="B12" s="134"/>
      <c r="C12" s="134"/>
      <c r="D12" s="134"/>
      <c r="E12" s="134"/>
      <c r="F12" s="134"/>
      <c r="G12" s="134"/>
      <c r="H12" s="134"/>
      <c r="I12" s="134"/>
      <c r="J12" s="134"/>
      <c r="K12" s="134"/>
    </row>
    <row r="13" spans="1:20" ht="16.5" customHeight="1" x14ac:dyDescent="0.25">
      <c r="A13" s="134" t="s">
        <v>630</v>
      </c>
      <c r="B13" s="134"/>
      <c r="C13" s="134"/>
      <c r="D13" s="134"/>
      <c r="E13" s="134"/>
      <c r="F13" s="134"/>
      <c r="G13" s="134"/>
      <c r="H13" s="134"/>
      <c r="I13" s="134"/>
      <c r="J13" s="134"/>
      <c r="K13" s="134"/>
    </row>
    <row r="14" spans="1:20" ht="16.5" customHeight="1" x14ac:dyDescent="0.25">
      <c r="B14" s="54"/>
      <c r="C14" s="54"/>
      <c r="D14" s="54"/>
      <c r="E14" s="54"/>
      <c r="F14" s="54"/>
      <c r="G14" s="54"/>
      <c r="H14" s="54"/>
      <c r="I14" s="54"/>
      <c r="J14" s="54"/>
      <c r="K14" s="54"/>
    </row>
    <row r="15" spans="1:20" ht="16.5" customHeight="1" x14ac:dyDescent="0.25">
      <c r="A15" s="54"/>
      <c r="B15" s="54"/>
      <c r="C15" s="54"/>
      <c r="D15" s="54"/>
      <c r="E15" s="54"/>
      <c r="F15" s="54"/>
      <c r="G15" s="54"/>
      <c r="H15" s="54"/>
      <c r="I15" s="57" t="s">
        <v>103</v>
      </c>
      <c r="J15" s="54"/>
      <c r="K15" s="57" t="s">
        <v>104</v>
      </c>
    </row>
    <row r="16" spans="1:20" ht="16.5" customHeight="1" x14ac:dyDescent="0.25">
      <c r="A16" s="54"/>
      <c r="B16" s="54"/>
      <c r="C16" s="54"/>
      <c r="D16" s="54"/>
      <c r="E16" s="54"/>
      <c r="F16" s="54"/>
      <c r="G16" s="54"/>
      <c r="H16" s="54"/>
      <c r="I16" s="57"/>
      <c r="J16" s="54"/>
      <c r="K16" s="57"/>
      <c r="O16" s="637"/>
      <c r="P16" s="637"/>
      <c r="Q16" s="637"/>
      <c r="R16" s="637"/>
      <c r="S16" s="637"/>
      <c r="T16" s="637"/>
    </row>
    <row r="17" spans="1:20" ht="16.5" customHeight="1" x14ac:dyDescent="0.25">
      <c r="A17" s="35">
        <v>1</v>
      </c>
      <c r="B17" s="638" t="s">
        <v>598</v>
      </c>
      <c r="C17" s="639"/>
      <c r="D17" s="639"/>
      <c r="E17" s="639"/>
      <c r="F17" s="639"/>
      <c r="G17" s="639"/>
      <c r="H17" s="138"/>
      <c r="I17" s="502"/>
      <c r="J17" s="31"/>
      <c r="K17" s="503"/>
      <c r="O17" s="637"/>
      <c r="P17" s="637"/>
      <c r="Q17" s="637"/>
      <c r="R17" s="637"/>
      <c r="S17" s="637"/>
      <c r="T17" s="637"/>
    </row>
    <row r="18" spans="1:20" ht="16.5" customHeight="1" x14ac:dyDescent="0.25">
      <c r="A18" s="35"/>
      <c r="B18" s="635" t="s">
        <v>599</v>
      </c>
      <c r="C18" s="639"/>
      <c r="D18" s="639"/>
      <c r="E18" s="639"/>
      <c r="F18" s="639"/>
      <c r="G18" s="639"/>
      <c r="H18" s="138"/>
      <c r="I18" s="54"/>
      <c r="J18" s="54"/>
      <c r="K18" s="54"/>
      <c r="O18" s="637"/>
      <c r="P18" s="637"/>
      <c r="Q18" s="637"/>
      <c r="R18" s="637"/>
      <c r="S18" s="637"/>
      <c r="T18" s="637"/>
    </row>
    <row r="19" spans="1:20" ht="16.5" customHeight="1" x14ac:dyDescent="0.25">
      <c r="A19" s="35"/>
      <c r="B19" s="635" t="s">
        <v>597</v>
      </c>
      <c r="C19" s="639"/>
      <c r="D19" s="639"/>
      <c r="E19" s="639"/>
      <c r="F19" s="639"/>
      <c r="G19" s="639"/>
      <c r="H19" s="138"/>
      <c r="I19" s="54"/>
      <c r="J19" s="54"/>
      <c r="K19" s="54"/>
      <c r="O19" s="637"/>
      <c r="P19" s="637"/>
      <c r="Q19" s="637"/>
      <c r="R19" s="637"/>
      <c r="S19" s="637"/>
      <c r="T19" s="637"/>
    </row>
    <row r="20" spans="1:20" ht="16.5" customHeight="1" x14ac:dyDescent="0.25">
      <c r="A20" s="35"/>
      <c r="B20" s="635" t="s">
        <v>600</v>
      </c>
      <c r="C20" s="639"/>
      <c r="D20" s="639"/>
      <c r="E20" s="639"/>
      <c r="F20" s="639"/>
      <c r="G20" s="639"/>
      <c r="H20" s="138"/>
      <c r="I20" s="54"/>
      <c r="J20" s="54"/>
      <c r="K20" s="54"/>
      <c r="L20" s="63"/>
    </row>
    <row r="21" spans="1:20" ht="16.5" customHeight="1" x14ac:dyDescent="0.25">
      <c r="A21" s="35"/>
      <c r="B21" s="270"/>
      <c r="C21" s="270"/>
      <c r="D21" s="270"/>
      <c r="E21" s="270"/>
      <c r="F21" s="270"/>
      <c r="G21" s="270"/>
      <c r="H21" s="138"/>
      <c r="I21" s="156"/>
      <c r="J21" s="166"/>
      <c r="K21" s="31"/>
    </row>
    <row r="22" spans="1:20" ht="16.5" customHeight="1" x14ac:dyDescent="0.25">
      <c r="A22" s="237">
        <v>2</v>
      </c>
      <c r="B22" s="633" t="s">
        <v>590</v>
      </c>
      <c r="C22" s="633"/>
      <c r="D22" s="633"/>
      <c r="E22" s="633"/>
      <c r="F22" s="633"/>
      <c r="G22" s="633"/>
      <c r="H22" s="166"/>
      <c r="I22" s="502"/>
      <c r="J22" s="31"/>
      <c r="K22" s="503"/>
    </row>
    <row r="23" spans="1:20" ht="16.5" customHeight="1" x14ac:dyDescent="0.25">
      <c r="A23" s="210"/>
      <c r="B23" s="633" t="s">
        <v>591</v>
      </c>
      <c r="C23" s="633"/>
      <c r="D23" s="633"/>
      <c r="E23" s="633"/>
      <c r="F23" s="633"/>
      <c r="G23" s="633"/>
      <c r="H23" s="166"/>
      <c r="I23" s="156"/>
      <c r="J23" s="57"/>
      <c r="K23" s="31"/>
      <c r="L23" s="29"/>
    </row>
    <row r="24" spans="1:20" ht="16.5" customHeight="1" x14ac:dyDescent="0.25">
      <c r="A24" s="210"/>
      <c r="C24" s="271"/>
      <c r="D24" s="271"/>
      <c r="E24" s="271"/>
      <c r="F24" s="271"/>
      <c r="G24" s="271"/>
      <c r="H24" s="166"/>
      <c r="I24" s="156"/>
      <c r="J24" s="57"/>
      <c r="K24" s="31"/>
      <c r="L24" s="29"/>
    </row>
    <row r="25" spans="1:20" ht="16.5" customHeight="1" x14ac:dyDescent="0.25">
      <c r="A25" s="237">
        <v>3</v>
      </c>
      <c r="B25" s="635" t="s">
        <v>592</v>
      </c>
      <c r="C25" s="634"/>
      <c r="D25" s="634"/>
      <c r="E25" s="634"/>
      <c r="F25" s="634"/>
      <c r="G25" s="634"/>
      <c r="H25" s="166"/>
      <c r="I25" s="502"/>
      <c r="J25" s="31"/>
      <c r="K25" s="503"/>
      <c r="L25" s="29"/>
    </row>
    <row r="26" spans="1:20" ht="16.5" customHeight="1" x14ac:dyDescent="0.25">
      <c r="A26" s="272"/>
      <c r="B26" s="635" t="s">
        <v>593</v>
      </c>
      <c r="C26" s="634"/>
      <c r="D26" s="634"/>
      <c r="E26" s="634"/>
      <c r="F26" s="634"/>
      <c r="G26" s="634"/>
      <c r="H26" s="166"/>
      <c r="I26" s="156"/>
      <c r="J26" s="57"/>
      <c r="K26" s="31"/>
      <c r="L26" s="29"/>
    </row>
    <row r="27" spans="1:20" ht="16.5" customHeight="1" x14ac:dyDescent="0.25">
      <c r="A27" s="272"/>
      <c r="C27" s="273"/>
      <c r="D27" s="273"/>
      <c r="E27" s="273"/>
      <c r="F27" s="273"/>
      <c r="G27" s="273"/>
      <c r="H27" s="166"/>
      <c r="I27" s="156"/>
      <c r="J27" s="57"/>
      <c r="K27" s="31"/>
      <c r="L27" s="29"/>
    </row>
    <row r="28" spans="1:20" ht="16.5" customHeight="1" x14ac:dyDescent="0.25">
      <c r="A28" s="258" t="s">
        <v>369</v>
      </c>
      <c r="B28" s="258"/>
      <c r="C28" s="258"/>
      <c r="D28" s="258"/>
      <c r="E28" s="258"/>
      <c r="F28" s="258"/>
      <c r="G28" s="258"/>
      <c r="H28" s="258"/>
      <c r="I28" s="258"/>
      <c r="J28" s="258"/>
      <c r="K28" s="258"/>
      <c r="L28" s="29"/>
    </row>
    <row r="29" spans="1:20" ht="16.5" customHeight="1" x14ac:dyDescent="0.25">
      <c r="A29" s="54"/>
      <c r="B29" s="273"/>
      <c r="C29" s="273"/>
      <c r="D29" s="273"/>
      <c r="E29" s="273"/>
      <c r="F29" s="273"/>
      <c r="G29" s="273"/>
      <c r="H29" s="166"/>
      <c r="I29" s="156"/>
      <c r="J29" s="57"/>
      <c r="K29" s="31"/>
      <c r="L29" s="29"/>
    </row>
    <row r="30" spans="1:20" ht="16.5" customHeight="1" x14ac:dyDescent="0.25">
      <c r="A30" s="120"/>
      <c r="B30" s="120"/>
      <c r="C30" s="120"/>
      <c r="D30" s="120"/>
      <c r="E30" s="120"/>
      <c r="F30" s="120"/>
      <c r="G30" s="120"/>
      <c r="H30" s="120"/>
      <c r="I30" s="120"/>
      <c r="J30" s="120"/>
      <c r="K30" s="120"/>
      <c r="L30" s="29"/>
    </row>
    <row r="31" spans="1:20" ht="16.5" customHeight="1" x14ac:dyDescent="0.2">
      <c r="A31" s="625" t="s">
        <v>632</v>
      </c>
      <c r="B31" s="625"/>
      <c r="C31" s="625"/>
      <c r="D31" s="625"/>
      <c r="E31" s="625"/>
      <c r="F31" s="625"/>
      <c r="G31" s="625"/>
      <c r="H31" s="625"/>
      <c r="I31" s="625"/>
      <c r="J31" s="625"/>
      <c r="K31" s="625"/>
      <c r="L31" s="29"/>
    </row>
    <row r="32" spans="1:20" ht="16.5" customHeight="1" x14ac:dyDescent="0.25">
      <c r="A32" s="134" t="s">
        <v>633</v>
      </c>
      <c r="B32" s="625"/>
      <c r="C32" s="625"/>
      <c r="D32" s="625"/>
      <c r="E32" s="625"/>
      <c r="F32" s="625"/>
      <c r="G32" s="625"/>
      <c r="H32" s="625"/>
      <c r="I32" s="625"/>
      <c r="J32" s="625"/>
      <c r="K32" s="625"/>
      <c r="L32" s="29"/>
    </row>
    <row r="33" spans="1:12" ht="16.5" customHeight="1" x14ac:dyDescent="0.25">
      <c r="A33" s="134" t="s">
        <v>631</v>
      </c>
      <c r="B33" s="625"/>
      <c r="C33" s="625"/>
      <c r="D33" s="625"/>
      <c r="E33" s="625"/>
      <c r="F33" s="625"/>
      <c r="G33" s="625"/>
      <c r="H33" s="625"/>
      <c r="I33" s="625"/>
      <c r="J33" s="625"/>
      <c r="K33" s="625"/>
      <c r="L33" s="29"/>
    </row>
    <row r="34" spans="1:12" ht="16.5" customHeight="1" x14ac:dyDescent="0.25">
      <c r="A34" s="272"/>
      <c r="B34" s="273"/>
      <c r="C34" s="273"/>
      <c r="D34" s="273"/>
      <c r="E34" s="273"/>
      <c r="F34" s="273"/>
      <c r="G34" s="273"/>
      <c r="H34" s="166"/>
      <c r="I34" s="156"/>
      <c r="J34" s="57"/>
      <c r="K34" s="31"/>
      <c r="L34" s="29"/>
    </row>
    <row r="35" spans="1:12" ht="16.5" customHeight="1" x14ac:dyDescent="0.25">
      <c r="B35" s="607" t="s">
        <v>303</v>
      </c>
      <c r="C35" s="618"/>
      <c r="D35" s="618"/>
      <c r="E35" s="618"/>
      <c r="F35" s="250"/>
      <c r="G35" s="276" t="s">
        <v>182</v>
      </c>
      <c r="H35" s="618"/>
      <c r="I35" s="618"/>
      <c r="J35" s="618"/>
      <c r="K35" s="618"/>
      <c r="L35" s="85"/>
    </row>
    <row r="36" spans="1:12" ht="16.5" customHeight="1" x14ac:dyDescent="0.25">
      <c r="A36" s="496"/>
      <c r="B36" s="496"/>
      <c r="C36" s="250"/>
      <c r="D36" s="250"/>
      <c r="E36" s="250"/>
      <c r="F36" s="250"/>
      <c r="G36" s="274"/>
      <c r="H36" s="274"/>
      <c r="I36" s="274"/>
      <c r="J36" s="274"/>
      <c r="K36" s="274"/>
      <c r="L36" s="85"/>
    </row>
    <row r="37" spans="1:12" ht="16.5" customHeight="1" x14ac:dyDescent="0.25">
      <c r="B37" s="607" t="s">
        <v>183</v>
      </c>
      <c r="C37" s="618"/>
      <c r="D37" s="618"/>
      <c r="E37" s="618"/>
      <c r="F37" s="250"/>
      <c r="G37" s="276" t="s">
        <v>190</v>
      </c>
      <c r="H37" s="618"/>
      <c r="I37" s="618"/>
      <c r="J37" s="618"/>
      <c r="K37" s="618"/>
      <c r="L37" s="80"/>
    </row>
    <row r="38" spans="1:12" ht="16.5" customHeight="1" x14ac:dyDescent="0.25">
      <c r="A38" s="31"/>
      <c r="B38" s="495"/>
      <c r="C38" s="31"/>
      <c r="D38" s="31"/>
      <c r="E38" s="31"/>
      <c r="F38" s="31"/>
      <c r="G38" s="207"/>
      <c r="H38" s="207"/>
      <c r="I38" s="207"/>
      <c r="J38" s="31"/>
      <c r="K38" s="31"/>
      <c r="L38" s="32"/>
    </row>
    <row r="39" spans="1:12" ht="16.5" customHeight="1" x14ac:dyDescent="0.25">
      <c r="A39" s="31"/>
      <c r="B39" s="276" t="s">
        <v>275</v>
      </c>
      <c r="C39" s="618"/>
      <c r="D39" s="618"/>
      <c r="E39" s="618"/>
      <c r="F39" s="210"/>
      <c r="G39" s="277" t="s">
        <v>276</v>
      </c>
      <c r="H39" s="618"/>
      <c r="I39" s="618"/>
      <c r="J39" s="618"/>
      <c r="K39" s="618"/>
    </row>
    <row r="40" spans="1:12" ht="16.5" customHeight="1" x14ac:dyDescent="0.2">
      <c r="A40" s="32"/>
      <c r="B40" s="40"/>
      <c r="C40" s="40"/>
      <c r="D40" s="40"/>
      <c r="E40" s="40"/>
      <c r="F40" s="40"/>
      <c r="G40" s="40"/>
      <c r="H40" s="40"/>
      <c r="I40" s="40"/>
      <c r="J40" s="40"/>
      <c r="K40" s="40"/>
      <c r="L40" s="40"/>
    </row>
    <row r="41" spans="1:12" ht="16.5" customHeight="1" x14ac:dyDescent="0.2">
      <c r="A41" s="32"/>
    </row>
    <row r="42" spans="1:12" ht="16.5" customHeight="1" x14ac:dyDescent="0.2">
      <c r="A42" s="32"/>
      <c r="B42" s="101"/>
      <c r="C42" s="102"/>
      <c r="D42" s="102"/>
      <c r="E42" s="102"/>
      <c r="F42" s="102"/>
      <c r="G42" s="102"/>
      <c r="H42" s="103"/>
      <c r="I42" s="102"/>
      <c r="J42" s="102"/>
      <c r="K42" s="102"/>
      <c r="L42" s="102"/>
    </row>
    <row r="43" spans="1:12" ht="16.5" customHeight="1" x14ac:dyDescent="0.2">
      <c r="A43" s="32"/>
    </row>
    <row r="44" spans="1:12" ht="16.5" customHeight="1" x14ac:dyDescent="0.2">
      <c r="A44" s="32"/>
      <c r="B44" s="104"/>
      <c r="C44" s="103"/>
      <c r="D44" s="103"/>
      <c r="E44" s="103"/>
      <c r="F44" s="103"/>
      <c r="G44" s="103"/>
    </row>
    <row r="45" spans="1:12" ht="16.5" customHeight="1" x14ac:dyDescent="0.2">
      <c r="A45" s="32"/>
      <c r="B45" s="112"/>
      <c r="C45" s="113"/>
    </row>
  </sheetData>
  <sheetProtection algorithmName="SHA-512" hashValue="L29UuaFHj9p+4joU1J0CC/WaQ+XwM5Lwt/sROHU2/d6AQN0QSJscDqYGKwMdqHaO97IfBx6thsi+gnji4lkF5A==" saltValue="ntGtqTNI7AlB688t6fy0Sg==" spinCount="100000" sheet="1" objects="1" scenarios="1"/>
  <pageMargins left="0.7" right="0.7" top="0.75" bottom="0.75" header="0.3" footer="0.3"/>
  <pageSetup scale="82" orientation="portrait"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U57"/>
  <sheetViews>
    <sheetView showGridLines="0" zoomScaleNormal="100" workbookViewId="0"/>
  </sheetViews>
  <sheetFormatPr defaultRowHeight="16.5" customHeight="1" x14ac:dyDescent="0.2"/>
  <cols>
    <col min="1" max="1" width="32.140625" bestFit="1" customWidth="1"/>
    <col min="2" max="2" width="11.28515625" bestFit="1" customWidth="1"/>
    <col min="3" max="3" width="10" customWidth="1"/>
    <col min="4" max="4" width="12.85546875" customWidth="1"/>
    <col min="5" max="5" width="15.140625" customWidth="1"/>
    <col min="7" max="7" width="15.140625" customWidth="1"/>
    <col min="10" max="10" width="9.140625" style="293"/>
  </cols>
  <sheetData>
    <row r="1" spans="1:21" ht="18.75" x14ac:dyDescent="0.3">
      <c r="A1" s="576" t="s">
        <v>312</v>
      </c>
      <c r="B1" s="576"/>
      <c r="C1" s="576"/>
      <c r="D1" s="576"/>
      <c r="E1" s="576"/>
      <c r="F1" s="576"/>
      <c r="G1" s="576"/>
      <c r="H1" s="576"/>
      <c r="I1" s="576"/>
      <c r="J1" s="278"/>
      <c r="K1" s="278"/>
    </row>
    <row r="2" spans="1:21" ht="16.5" customHeight="1" x14ac:dyDescent="0.25">
      <c r="A2" s="105"/>
      <c r="B2" s="105"/>
      <c r="C2" s="105"/>
      <c r="D2" s="105"/>
      <c r="E2" s="105"/>
      <c r="F2" s="105"/>
      <c r="G2" s="105"/>
    </row>
    <row r="4" spans="1:21" ht="16.5" customHeight="1" x14ac:dyDescent="0.25">
      <c r="A4" s="255" t="s">
        <v>227</v>
      </c>
      <c r="B4" s="412">
        <f>Cover!B19</f>
        <v>0</v>
      </c>
      <c r="C4" s="255"/>
      <c r="D4" s="11"/>
      <c r="E4" s="256"/>
      <c r="F4" s="79"/>
      <c r="G4" s="79"/>
      <c r="H4" s="79"/>
      <c r="I4" s="79"/>
      <c r="J4" s="176"/>
      <c r="K4" s="177"/>
      <c r="L4" s="177"/>
    </row>
    <row r="5" spans="1:21" ht="16.5" customHeight="1" x14ac:dyDescent="0.25">
      <c r="A5" s="184"/>
      <c r="B5" s="430"/>
      <c r="C5" s="184"/>
      <c r="D5" s="20"/>
      <c r="E5" s="168"/>
      <c r="F5" s="177"/>
      <c r="G5" s="177"/>
      <c r="H5" s="177"/>
      <c r="I5" s="177"/>
      <c r="J5" s="176"/>
      <c r="K5" s="177"/>
      <c r="L5" s="177"/>
    </row>
    <row r="6" spans="1:21" s="20" customFormat="1" ht="16.5" customHeight="1" x14ac:dyDescent="0.25">
      <c r="A6" s="255" t="s">
        <v>14</v>
      </c>
      <c r="B6" s="433">
        <f>Cover!E24</f>
        <v>0</v>
      </c>
      <c r="C6" s="255"/>
      <c r="D6" s="11"/>
      <c r="E6" s="161"/>
      <c r="F6" s="161"/>
      <c r="G6" s="161"/>
      <c r="H6" s="161"/>
      <c r="I6" s="161"/>
      <c r="J6" s="165"/>
      <c r="K6" s="165"/>
      <c r="L6" s="12"/>
    </row>
    <row r="9" spans="1:21" ht="16.5" customHeight="1" x14ac:dyDescent="0.2">
      <c r="A9" s="280" t="s">
        <v>279</v>
      </c>
      <c r="B9" s="280"/>
      <c r="C9" s="636" t="s">
        <v>594</v>
      </c>
      <c r="D9" s="636"/>
      <c r="E9" s="636"/>
      <c r="F9" s="636"/>
      <c r="G9" s="636"/>
      <c r="H9" s="636"/>
      <c r="I9" s="636"/>
      <c r="J9" s="294"/>
      <c r="K9" s="236"/>
      <c r="O9" s="585"/>
      <c r="P9" s="585"/>
      <c r="Q9" s="585"/>
      <c r="R9" s="585"/>
      <c r="S9" s="585"/>
      <c r="T9" s="585"/>
      <c r="U9" s="585"/>
    </row>
    <row r="10" spans="1:21" ht="16.5" customHeight="1" x14ac:dyDescent="0.2">
      <c r="A10" s="280"/>
      <c r="B10" s="280"/>
      <c r="C10" s="636" t="s">
        <v>595</v>
      </c>
      <c r="D10" s="636"/>
      <c r="E10" s="636"/>
      <c r="F10" s="636"/>
      <c r="G10" s="636"/>
      <c r="H10" s="636"/>
      <c r="I10" s="636"/>
      <c r="J10" s="294"/>
      <c r="K10" s="236"/>
      <c r="O10" s="585"/>
      <c r="P10" s="585"/>
      <c r="Q10" s="585"/>
      <c r="R10" s="585"/>
      <c r="S10" s="585"/>
      <c r="T10" s="585"/>
      <c r="U10" s="585"/>
    </row>
    <row r="11" spans="1:21" ht="16.5" customHeight="1" x14ac:dyDescent="0.2">
      <c r="A11" s="279"/>
      <c r="B11" s="279"/>
      <c r="C11" s="636" t="s">
        <v>596</v>
      </c>
      <c r="D11" s="636"/>
      <c r="E11" s="636"/>
      <c r="F11" s="636"/>
      <c r="G11" s="636"/>
      <c r="H11" s="636"/>
      <c r="I11" s="636"/>
      <c r="J11" s="294"/>
      <c r="K11" s="236"/>
      <c r="O11" s="585"/>
      <c r="P11" s="585"/>
      <c r="Q11" s="585"/>
      <c r="R11" s="585"/>
      <c r="S11" s="585"/>
      <c r="T11" s="585"/>
      <c r="U11" s="585"/>
    </row>
    <row r="12" spans="1:21" ht="16.5" customHeight="1" x14ac:dyDescent="0.2">
      <c r="A12" s="279"/>
      <c r="B12" s="279"/>
      <c r="D12" s="269"/>
      <c r="E12" s="269"/>
      <c r="F12" s="269"/>
      <c r="G12" s="269"/>
      <c r="H12" s="269"/>
      <c r="I12" s="281"/>
      <c r="J12" s="295"/>
      <c r="K12" s="281"/>
    </row>
    <row r="13" spans="1:21" ht="16.5" customHeight="1" x14ac:dyDescent="0.25">
      <c r="A13" s="279"/>
      <c r="B13" s="279"/>
      <c r="E13" s="115" t="s">
        <v>180</v>
      </c>
      <c r="F13" s="281"/>
      <c r="G13" s="22" t="s">
        <v>181</v>
      </c>
      <c r="I13" s="281"/>
      <c r="J13" s="295"/>
      <c r="K13" s="281"/>
    </row>
    <row r="14" spans="1:21" ht="16.5" customHeight="1" x14ac:dyDescent="0.2">
      <c r="A14" s="279"/>
      <c r="B14" s="279"/>
      <c r="C14" s="281"/>
      <c r="D14" s="281"/>
      <c r="E14" s="281"/>
      <c r="I14" s="281"/>
      <c r="J14" s="295"/>
      <c r="K14" s="281"/>
    </row>
    <row r="15" spans="1:21" ht="16.5" customHeight="1" x14ac:dyDescent="0.25">
      <c r="A15" s="279"/>
      <c r="B15" s="279"/>
      <c r="E15" s="283" t="s">
        <v>372</v>
      </c>
      <c r="F15" s="285"/>
      <c r="G15" s="283" t="s">
        <v>372</v>
      </c>
      <c r="I15" s="281"/>
      <c r="J15" s="295"/>
      <c r="K15" s="281"/>
    </row>
    <row r="16" spans="1:21" ht="16.5" customHeight="1" x14ac:dyDescent="0.25">
      <c r="B16" s="210"/>
      <c r="E16" s="166"/>
      <c r="F16" s="210"/>
      <c r="G16" s="166"/>
      <c r="H16" s="166"/>
      <c r="I16" s="166"/>
      <c r="J16" s="296"/>
      <c r="K16" s="166"/>
    </row>
    <row r="17" spans="1:11" ht="16.5" customHeight="1" x14ac:dyDescent="0.25">
      <c r="A17" s="406" t="s">
        <v>245</v>
      </c>
      <c r="B17" s="406"/>
      <c r="E17" s="509"/>
      <c r="F17" s="210"/>
      <c r="G17" s="509"/>
      <c r="H17" s="166"/>
      <c r="I17" s="166"/>
      <c r="J17" s="296"/>
      <c r="K17" s="166"/>
    </row>
    <row r="18" spans="1:11" ht="16.5" customHeight="1" x14ac:dyDescent="0.25">
      <c r="A18" s="210"/>
      <c r="B18" s="210"/>
      <c r="E18" s="311"/>
      <c r="F18" s="166"/>
      <c r="G18" s="311"/>
      <c r="H18" s="166"/>
      <c r="I18" s="166"/>
      <c r="J18" s="296"/>
      <c r="K18" s="166"/>
    </row>
    <row r="19" spans="1:11" ht="16.5" customHeight="1" x14ac:dyDescent="0.25">
      <c r="A19" s="231" t="s">
        <v>436</v>
      </c>
      <c r="B19" s="231"/>
      <c r="C19" s="231"/>
      <c r="D19" s="119"/>
      <c r="E19" s="509"/>
      <c r="F19" s="210"/>
      <c r="G19" s="509"/>
      <c r="H19" s="166"/>
      <c r="I19" s="166"/>
      <c r="J19" s="296"/>
      <c r="K19" s="166"/>
    </row>
    <row r="20" spans="1:11" ht="16.5" customHeight="1" x14ac:dyDescent="0.25">
      <c r="A20" s="222"/>
      <c r="B20" s="222"/>
      <c r="E20" s="312"/>
      <c r="F20" s="210"/>
      <c r="G20" s="312"/>
      <c r="H20" s="166"/>
      <c r="I20" s="166"/>
      <c r="J20" s="296"/>
      <c r="K20" s="166"/>
    </row>
    <row r="21" spans="1:11" ht="16.5" customHeight="1" x14ac:dyDescent="0.25">
      <c r="A21" s="231" t="s">
        <v>280</v>
      </c>
      <c r="B21" s="231"/>
      <c r="E21" s="509"/>
      <c r="F21" s="210"/>
      <c r="G21" s="509"/>
      <c r="H21" s="166"/>
      <c r="I21" s="166"/>
      <c r="J21" s="296"/>
      <c r="K21" s="166"/>
    </row>
    <row r="22" spans="1:11" ht="16.5" customHeight="1" x14ac:dyDescent="0.25">
      <c r="A22" s="222"/>
      <c r="B22" s="222"/>
      <c r="E22" s="312"/>
      <c r="F22" s="210"/>
      <c r="G22" s="312"/>
      <c r="H22" s="166"/>
      <c r="I22" s="166"/>
      <c r="J22" s="296"/>
      <c r="K22" s="166"/>
    </row>
    <row r="23" spans="1:11" ht="16.5" customHeight="1" x14ac:dyDescent="0.25">
      <c r="A23" s="231" t="s">
        <v>281</v>
      </c>
      <c r="B23" s="231"/>
      <c r="E23" s="509"/>
      <c r="F23" s="210"/>
      <c r="G23" s="509"/>
      <c r="H23" s="166"/>
      <c r="I23" s="166"/>
      <c r="J23" s="296"/>
      <c r="K23" s="166"/>
    </row>
    <row r="24" spans="1:11" ht="16.5" customHeight="1" x14ac:dyDescent="0.25">
      <c r="A24" s="222"/>
      <c r="B24" s="222"/>
      <c r="E24" s="312"/>
      <c r="F24" s="210"/>
      <c r="G24" s="312"/>
      <c r="H24" s="166"/>
      <c r="I24" s="166"/>
      <c r="J24" s="296"/>
      <c r="K24" s="166"/>
    </row>
    <row r="25" spans="1:11" ht="16.5" customHeight="1" x14ac:dyDescent="0.25">
      <c r="A25" s="231" t="s">
        <v>282</v>
      </c>
      <c r="B25" s="231"/>
      <c r="E25" s="509"/>
      <c r="F25" s="210"/>
      <c r="G25" s="509"/>
      <c r="H25" s="166"/>
      <c r="I25" s="166"/>
      <c r="J25" s="296"/>
      <c r="K25" s="166"/>
    </row>
    <row r="26" spans="1:11" ht="16.5" customHeight="1" x14ac:dyDescent="0.25">
      <c r="A26" s="222"/>
      <c r="B26" s="222"/>
      <c r="E26" s="312"/>
      <c r="F26" s="210"/>
      <c r="G26" s="312"/>
      <c r="H26" s="166"/>
      <c r="I26" s="166"/>
      <c r="J26" s="296"/>
      <c r="K26" s="166"/>
    </row>
    <row r="27" spans="1:11" s="173" customFormat="1" ht="16.5" customHeight="1" x14ac:dyDescent="0.2">
      <c r="A27" s="636" t="s">
        <v>628</v>
      </c>
      <c r="B27" s="636"/>
      <c r="C27" s="636"/>
      <c r="D27" s="636"/>
      <c r="E27" s="680"/>
      <c r="F27" s="636"/>
      <c r="G27" s="680"/>
      <c r="H27" s="235"/>
      <c r="I27" s="235"/>
      <c r="J27" s="681"/>
      <c r="K27" s="235"/>
    </row>
    <row r="28" spans="1:11" s="173" customFormat="1" ht="16.5" customHeight="1" x14ac:dyDescent="0.2">
      <c r="A28" s="428"/>
      <c r="B28" s="428"/>
      <c r="C28" s="428"/>
      <c r="D28" s="428"/>
      <c r="E28" s="682"/>
      <c r="F28" s="636"/>
      <c r="G28" s="682"/>
      <c r="H28" s="235"/>
      <c r="I28" s="235"/>
      <c r="J28" s="681"/>
      <c r="K28" s="235"/>
    </row>
    <row r="29" spans="1:11" ht="16.5" customHeight="1" x14ac:dyDescent="0.25">
      <c r="A29" s="210"/>
      <c r="B29" s="210"/>
      <c r="C29" s="210"/>
      <c r="D29" s="282"/>
      <c r="E29" s="210"/>
      <c r="F29" s="282"/>
      <c r="G29" s="210"/>
      <c r="H29" s="166"/>
      <c r="I29" s="166"/>
      <c r="J29" s="296"/>
      <c r="K29" s="166"/>
    </row>
    <row r="30" spans="1:11" ht="16.5" customHeight="1" x14ac:dyDescent="0.25">
      <c r="A30" s="286"/>
      <c r="B30" s="286"/>
      <c r="C30" s="286"/>
      <c r="D30" s="287"/>
      <c r="E30" s="286"/>
      <c r="F30" s="287"/>
      <c r="G30" s="286"/>
      <c r="H30" s="286"/>
      <c r="I30" s="286"/>
      <c r="J30" s="297"/>
      <c r="K30" s="249"/>
    </row>
    <row r="31" spans="1:11" ht="16.5" customHeight="1" x14ac:dyDescent="0.25">
      <c r="A31" s="210"/>
      <c r="B31" s="210"/>
      <c r="D31" s="236"/>
      <c r="E31" s="236"/>
      <c r="F31" s="236"/>
      <c r="G31" s="236"/>
      <c r="H31" s="236"/>
      <c r="I31" s="236"/>
      <c r="J31" s="294"/>
      <c r="K31" s="236"/>
    </row>
    <row r="32" spans="1:11" ht="16.5" customHeight="1" x14ac:dyDescent="0.2">
      <c r="A32" s="647" t="s">
        <v>283</v>
      </c>
      <c r="B32" s="647"/>
      <c r="C32" s="577" t="s">
        <v>370</v>
      </c>
      <c r="D32" s="577"/>
      <c r="E32" s="577"/>
      <c r="F32" s="577"/>
      <c r="G32" s="577"/>
      <c r="H32" s="577"/>
      <c r="I32" s="577"/>
      <c r="J32" s="294"/>
      <c r="K32" s="236"/>
    </row>
    <row r="33" spans="1:11" ht="16.5" customHeight="1" x14ac:dyDescent="0.2">
      <c r="A33" s="289"/>
      <c r="B33" s="289"/>
      <c r="C33" s="573"/>
      <c r="D33" s="573"/>
      <c r="E33" s="573"/>
      <c r="F33" s="573"/>
      <c r="G33" s="573"/>
      <c r="H33" s="573"/>
      <c r="I33" s="573"/>
      <c r="J33" s="294"/>
      <c r="K33" s="166"/>
    </row>
    <row r="34" spans="1:11" ht="16.5" customHeight="1" x14ac:dyDescent="0.25">
      <c r="A34" s="279"/>
      <c r="B34" s="279"/>
      <c r="E34" s="115" t="s">
        <v>180</v>
      </c>
      <c r="F34" s="281"/>
      <c r="G34" s="405" t="s">
        <v>181</v>
      </c>
      <c r="H34" s="428"/>
      <c r="I34" s="428"/>
      <c r="J34" s="294"/>
      <c r="K34" s="166"/>
    </row>
    <row r="35" spans="1:11" ht="16.5" customHeight="1" x14ac:dyDescent="0.2">
      <c r="A35" s="279"/>
      <c r="B35" s="279"/>
      <c r="C35" s="281"/>
      <c r="D35" s="281"/>
      <c r="E35" s="281"/>
      <c r="H35" s="428"/>
      <c r="I35" s="428"/>
      <c r="J35" s="294"/>
      <c r="K35" s="166"/>
    </row>
    <row r="36" spans="1:11" ht="16.5" customHeight="1" x14ac:dyDescent="0.25">
      <c r="A36" s="279"/>
      <c r="B36" s="279"/>
      <c r="E36" s="283" t="s">
        <v>372</v>
      </c>
      <c r="F36" s="285"/>
      <c r="G36" s="283" t="s">
        <v>372</v>
      </c>
      <c r="H36" s="428"/>
      <c r="I36" s="428"/>
      <c r="J36" s="294"/>
      <c r="K36" s="166"/>
    </row>
    <row r="37" spans="1:11" ht="16.5" customHeight="1" x14ac:dyDescent="0.25">
      <c r="B37" s="210"/>
      <c r="E37" s="166"/>
      <c r="F37" s="210"/>
      <c r="G37" s="166"/>
      <c r="H37" s="428"/>
      <c r="I37" s="428"/>
      <c r="J37" s="294"/>
      <c r="K37" s="166"/>
    </row>
    <row r="38" spans="1:11" ht="16.5" customHeight="1" x14ac:dyDescent="0.25">
      <c r="A38" s="406" t="s">
        <v>245</v>
      </c>
      <c r="B38" s="406"/>
      <c r="E38" s="509"/>
      <c r="F38" s="210"/>
      <c r="G38" s="509"/>
      <c r="H38" s="428"/>
      <c r="I38" s="428"/>
      <c r="J38" s="294"/>
      <c r="K38" s="166"/>
    </row>
    <row r="39" spans="1:11" ht="16.5" customHeight="1" x14ac:dyDescent="0.25">
      <c r="A39" s="210"/>
      <c r="B39" s="210"/>
      <c r="E39" s="311"/>
      <c r="F39" s="166"/>
      <c r="G39" s="311"/>
      <c r="H39" s="428"/>
      <c r="I39" s="428"/>
      <c r="J39" s="294"/>
      <c r="K39" s="166"/>
    </row>
    <row r="40" spans="1:11" ht="16.5" customHeight="1" x14ac:dyDescent="0.25">
      <c r="A40" s="231" t="s">
        <v>304</v>
      </c>
      <c r="B40" s="231"/>
      <c r="C40" s="231"/>
      <c r="D40" s="119"/>
      <c r="E40" s="509"/>
      <c r="F40" s="210"/>
      <c r="G40" s="509"/>
      <c r="H40" s="428"/>
      <c r="I40" s="428"/>
      <c r="J40" s="294"/>
      <c r="K40" s="166"/>
    </row>
    <row r="41" spans="1:11" ht="16.5" customHeight="1" x14ac:dyDescent="0.25">
      <c r="A41" s="407"/>
      <c r="B41" s="407"/>
      <c r="E41" s="312"/>
      <c r="F41" s="210"/>
      <c r="G41" s="312"/>
      <c r="H41" s="428"/>
      <c r="I41" s="428"/>
      <c r="J41" s="294"/>
      <c r="K41" s="166"/>
    </row>
    <row r="42" spans="1:11" ht="16.5" customHeight="1" x14ac:dyDescent="0.25">
      <c r="A42" s="231" t="s">
        <v>280</v>
      </c>
      <c r="B42" s="231"/>
      <c r="E42" s="509"/>
      <c r="F42" s="210"/>
      <c r="G42" s="509"/>
      <c r="H42" s="428"/>
      <c r="I42" s="428"/>
      <c r="J42" s="294"/>
      <c r="K42" s="166"/>
    </row>
    <row r="43" spans="1:11" ht="16.5" customHeight="1" x14ac:dyDescent="0.25">
      <c r="A43" s="407"/>
      <c r="B43" s="407"/>
      <c r="E43" s="312"/>
      <c r="F43" s="210"/>
      <c r="G43" s="312"/>
      <c r="H43" s="428"/>
      <c r="I43" s="428"/>
      <c r="J43" s="294"/>
      <c r="K43" s="166"/>
    </row>
    <row r="44" spans="1:11" ht="16.5" customHeight="1" x14ac:dyDescent="0.25">
      <c r="A44" s="231" t="s">
        <v>281</v>
      </c>
      <c r="B44" s="231"/>
      <c r="E44" s="509"/>
      <c r="F44" s="210"/>
      <c r="G44" s="509"/>
      <c r="H44" s="428"/>
      <c r="I44" s="428"/>
      <c r="J44" s="294"/>
      <c r="K44" s="166"/>
    </row>
    <row r="45" spans="1:11" ht="16.5" customHeight="1" x14ac:dyDescent="0.25">
      <c r="A45" s="407"/>
      <c r="B45" s="407"/>
      <c r="E45" s="312"/>
      <c r="F45" s="210"/>
      <c r="G45" s="312"/>
      <c r="H45" s="428"/>
      <c r="I45" s="428"/>
      <c r="J45" s="294"/>
      <c r="K45" s="166"/>
    </row>
    <row r="46" spans="1:11" ht="16.5" customHeight="1" x14ac:dyDescent="0.25">
      <c r="A46" s="231" t="s">
        <v>284</v>
      </c>
      <c r="B46" s="231"/>
      <c r="E46" s="509"/>
      <c r="F46" s="210"/>
      <c r="G46" s="509"/>
      <c r="H46" s="428"/>
      <c r="I46" s="428"/>
      <c r="J46" s="294"/>
      <c r="K46" s="166"/>
    </row>
    <row r="47" spans="1:11" ht="16.5" customHeight="1" x14ac:dyDescent="0.25">
      <c r="A47" s="407"/>
      <c r="B47" s="407"/>
      <c r="E47" s="312"/>
      <c r="F47" s="210"/>
      <c r="G47" s="312"/>
      <c r="H47" s="428"/>
      <c r="I47" s="428"/>
      <c r="J47" s="294"/>
      <c r="K47" s="166"/>
    </row>
    <row r="48" spans="1:11" ht="16.5" customHeight="1" x14ac:dyDescent="0.25">
      <c r="A48" s="463" t="s">
        <v>285</v>
      </c>
      <c r="B48" s="463"/>
      <c r="C48" s="463"/>
      <c r="D48" s="463"/>
      <c r="E48" s="509"/>
      <c r="F48" s="210"/>
      <c r="G48" s="509"/>
      <c r="H48" s="428"/>
      <c r="I48" s="428"/>
      <c r="J48" s="294"/>
      <c r="K48" s="166"/>
    </row>
    <row r="49" spans="1:11" ht="16.5" customHeight="1" x14ac:dyDescent="0.2">
      <c r="A49" s="463"/>
      <c r="B49" s="463"/>
      <c r="C49" s="463"/>
      <c r="D49" s="463"/>
      <c r="H49" s="428"/>
      <c r="I49" s="428"/>
      <c r="J49" s="294"/>
      <c r="K49" s="166"/>
    </row>
    <row r="50" spans="1:11" ht="16.5" customHeight="1" x14ac:dyDescent="0.25">
      <c r="A50" s="286"/>
      <c r="B50" s="286"/>
      <c r="C50" s="286"/>
      <c r="D50" s="286"/>
      <c r="E50" s="286"/>
      <c r="F50" s="286"/>
      <c r="G50" s="286"/>
      <c r="H50" s="286"/>
      <c r="I50" s="286"/>
      <c r="J50" s="294"/>
      <c r="K50" s="166"/>
    </row>
    <row r="51" spans="1:11" ht="16.5" customHeight="1" x14ac:dyDescent="0.2">
      <c r="A51" s="289"/>
      <c r="B51" s="289"/>
      <c r="C51" s="428"/>
      <c r="D51" s="428"/>
      <c r="E51" s="428"/>
      <c r="F51" s="428"/>
      <c r="G51" s="428"/>
      <c r="H51" s="428"/>
      <c r="I51" s="428"/>
      <c r="J51" s="294"/>
      <c r="K51" s="166"/>
    </row>
    <row r="52" spans="1:11" s="241" customFormat="1" ht="16.5" customHeight="1" x14ac:dyDescent="0.25">
      <c r="A52" s="249"/>
      <c r="B52" s="249"/>
      <c r="C52" s="249"/>
      <c r="D52" s="290"/>
      <c r="E52" s="249"/>
      <c r="F52" s="290"/>
      <c r="G52" s="249"/>
      <c r="H52" s="291"/>
      <c r="I52" s="291"/>
      <c r="J52" s="296"/>
      <c r="K52" s="291"/>
    </row>
    <row r="53" spans="1:11" ht="16.5" customHeight="1" thickBot="1" x14ac:dyDescent="0.3">
      <c r="A53" s="510" t="s">
        <v>286</v>
      </c>
      <c r="B53" s="210"/>
      <c r="E53" s="511"/>
      <c r="F53" s="313"/>
      <c r="G53" s="511"/>
      <c r="H53" s="166"/>
      <c r="I53" s="166"/>
      <c r="J53" s="296"/>
      <c r="K53" s="166"/>
    </row>
    <row r="54" spans="1:11" ht="16.5" customHeight="1" thickTop="1" x14ac:dyDescent="0.25">
      <c r="A54" s="427" t="s">
        <v>435</v>
      </c>
      <c r="B54" s="231"/>
      <c r="C54" s="231"/>
      <c r="D54" s="210"/>
      <c r="E54" s="210"/>
      <c r="F54" s="210"/>
      <c r="G54" s="210"/>
      <c r="H54" s="166"/>
      <c r="I54" s="166"/>
      <c r="J54" s="296"/>
      <c r="K54" s="166"/>
    </row>
    <row r="55" spans="1:11" ht="16.5" customHeight="1" x14ac:dyDescent="0.25">
      <c r="A55" s="288"/>
      <c r="B55" s="231"/>
      <c r="C55" s="231"/>
      <c r="D55" s="210"/>
      <c r="E55" s="210"/>
      <c r="F55" s="210"/>
      <c r="G55" s="210"/>
      <c r="H55" s="166"/>
      <c r="I55" s="166"/>
      <c r="J55" s="296"/>
      <c r="K55" s="166"/>
    </row>
    <row r="56" spans="1:11" ht="16.5" customHeight="1" x14ac:dyDescent="0.25">
      <c r="A56" s="210"/>
      <c r="B56" s="210"/>
      <c r="C56" s="210"/>
      <c r="D56" s="210"/>
      <c r="E56" s="210"/>
      <c r="F56" s="210"/>
      <c r="G56" s="210"/>
      <c r="H56" s="166"/>
      <c r="I56" s="166"/>
      <c r="J56" s="296"/>
      <c r="K56" s="166"/>
    </row>
    <row r="57" spans="1:11" ht="16.5" customHeight="1" x14ac:dyDescent="0.25">
      <c r="A57" s="258" t="s">
        <v>371</v>
      </c>
      <c r="B57" s="258"/>
      <c r="C57" s="258"/>
      <c r="D57" s="258"/>
      <c r="E57" s="258"/>
      <c r="F57" s="258"/>
      <c r="G57" s="258"/>
      <c r="H57" s="258"/>
      <c r="I57" s="258"/>
      <c r="J57" s="258"/>
      <c r="K57" s="258"/>
    </row>
  </sheetData>
  <sheetProtection algorithmName="SHA-512" hashValue="VT1nISTJAALVQ6g3jpvREQvSZeYPeprKWMNScmPDEZNZsYP1b+cNft8PRdWWRSVBAT7DhKjwsuqGdzoNnnD2Lg==" saltValue="2EKyCqRZnmPpiE25dM1LKQ==" spinCount="100000" sheet="1" objects="1" scenarios="1"/>
  <pageMargins left="0.7" right="0.7" top="0.75" bottom="0.75" header="0.3" footer="0.3"/>
  <pageSetup scale="74" orientation="portrait" r:id="rId1"/>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4A6C5-357F-4084-BBD3-DCEBBC8787D0}">
  <sheetPr codeName="Sheet24">
    <tabColor theme="5" tint="0.39997558519241921"/>
    <pageSetUpPr fitToPage="1"/>
  </sheetPr>
  <dimension ref="A1:XFD63"/>
  <sheetViews>
    <sheetView showGridLines="0" zoomScaleNormal="100" workbookViewId="0"/>
  </sheetViews>
  <sheetFormatPr defaultColWidth="8.85546875" defaultRowHeight="12.75" x14ac:dyDescent="0.2"/>
  <cols>
    <col min="1" max="1" width="47.28515625" style="349" bestFit="1" customWidth="1"/>
    <col min="2" max="2" width="31.7109375" style="349" customWidth="1"/>
    <col min="3" max="3" width="16.85546875" style="349" customWidth="1"/>
    <col min="4" max="4" width="31.7109375" style="395" bestFit="1" customWidth="1"/>
    <col min="5" max="6" width="16.85546875" style="349" customWidth="1"/>
    <col min="7" max="7" width="18.7109375" style="349" customWidth="1"/>
    <col min="8" max="8" width="8.28515625" style="349" customWidth="1"/>
    <col min="9" max="9" width="16.85546875" style="349" bestFit="1" customWidth="1"/>
    <col min="10" max="10" width="16.85546875" style="355" customWidth="1"/>
    <col min="11" max="11" width="17.42578125" style="349" customWidth="1"/>
    <col min="12" max="12" width="16.85546875" style="349" bestFit="1" customWidth="1"/>
    <col min="13" max="13" width="36.5703125" style="356" customWidth="1"/>
    <col min="14" max="14" width="23.7109375" style="349" customWidth="1"/>
    <col min="15" max="15" width="8.85546875" style="349"/>
    <col min="16" max="16" width="13.28515625" style="349" customWidth="1"/>
    <col min="17" max="16381" width="8.85546875" style="349"/>
    <col min="16382" max="16382" width="3.85546875" style="349" customWidth="1"/>
    <col min="16383" max="16383" width="12.28515625" style="349" customWidth="1"/>
    <col min="16384" max="16384" width="18.5703125" style="349" customWidth="1"/>
  </cols>
  <sheetData>
    <row r="1" spans="1:16 16383:16384" ht="15.75" x14ac:dyDescent="0.25">
      <c r="A1" s="343"/>
      <c r="B1" s="343"/>
      <c r="F1" s="343"/>
      <c r="G1" s="343"/>
      <c r="H1" s="343"/>
      <c r="I1" s="344"/>
      <c r="J1" s="345"/>
      <c r="K1" s="346"/>
      <c r="L1" s="347"/>
      <c r="M1" s="348"/>
      <c r="O1" s="350"/>
      <c r="XFC1" s="489">
        <f>SUM(F4:F38)</f>
        <v>0</v>
      </c>
      <c r="XFD1" s="367" t="str">
        <f>IF(XFC1=0,"In Balance","Not In Balance")</f>
        <v>In Balance</v>
      </c>
    </row>
    <row r="2" spans="1:16 16383:16384" ht="15.75" x14ac:dyDescent="0.25">
      <c r="A2" s="347" t="s">
        <v>394</v>
      </c>
      <c r="B2" s="347"/>
      <c r="C2" s="354" t="s">
        <v>401</v>
      </c>
      <c r="D2" s="354"/>
      <c r="E2" s="354" t="s">
        <v>402</v>
      </c>
      <c r="F2" s="344" t="s">
        <v>395</v>
      </c>
      <c r="G2" s="347"/>
      <c r="H2" s="347"/>
      <c r="I2" s="344"/>
      <c r="J2" s="351"/>
      <c r="K2" s="352"/>
      <c r="L2" s="347"/>
      <c r="M2" s="353"/>
      <c r="N2" s="354"/>
      <c r="P2" s="350"/>
    </row>
    <row r="3" spans="1:16 16383:16384" ht="4.5" customHeight="1" x14ac:dyDescent="0.25">
      <c r="A3" s="357"/>
      <c r="B3" s="357"/>
      <c r="C3" s="384"/>
      <c r="D3" s="384"/>
      <c r="E3" s="384"/>
      <c r="F3" s="358"/>
      <c r="G3" s="357"/>
      <c r="H3" s="347"/>
      <c r="I3" s="344"/>
      <c r="J3" s="351"/>
      <c r="K3" s="352"/>
      <c r="L3" s="347"/>
      <c r="M3" s="353"/>
      <c r="N3" s="354"/>
      <c r="P3" s="350"/>
    </row>
    <row r="4" spans="1:16 16383:16384" ht="30" customHeight="1" x14ac:dyDescent="0.25">
      <c r="A4" s="363" t="s">
        <v>434</v>
      </c>
      <c r="B4" s="383" t="s">
        <v>403</v>
      </c>
      <c r="C4" s="365">
        <f>'Page 1'!K27</f>
        <v>0</v>
      </c>
      <c r="D4" s="383" t="s">
        <v>447</v>
      </c>
      <c r="E4" s="365">
        <f>'Page 1'!K42</f>
        <v>0</v>
      </c>
      <c r="F4" s="366">
        <f>ROUND(SUM(C4-E4),2)</f>
        <v>0</v>
      </c>
      <c r="G4" s="367" t="str">
        <f>IF(F4=0,"In Balance","Not In Balance")</f>
        <v>In Balance</v>
      </c>
      <c r="H4" s="347"/>
      <c r="I4" s="344"/>
      <c r="J4" s="351"/>
      <c r="K4" s="352"/>
      <c r="L4" s="347"/>
      <c r="M4" s="353"/>
      <c r="N4" s="354"/>
      <c r="P4" s="350"/>
    </row>
    <row r="5" spans="1:16 16383:16384" ht="15.75" x14ac:dyDescent="0.25">
      <c r="A5" s="357"/>
      <c r="B5" s="358"/>
      <c r="C5" s="359"/>
      <c r="D5" s="360"/>
      <c r="E5" s="359"/>
      <c r="F5" s="361"/>
      <c r="G5" s="362"/>
      <c r="H5" s="347"/>
      <c r="I5" s="344"/>
      <c r="J5" s="351"/>
      <c r="K5" s="352"/>
      <c r="L5" s="347"/>
      <c r="M5" s="353"/>
      <c r="N5" s="354"/>
      <c r="P5" s="350"/>
    </row>
    <row r="6" spans="1:16 16383:16384" s="372" customFormat="1" ht="30" customHeight="1" x14ac:dyDescent="0.2">
      <c r="A6" s="363" t="s">
        <v>396</v>
      </c>
      <c r="B6" s="383" t="s">
        <v>404</v>
      </c>
      <c r="C6" s="365">
        <f>'Page 1'!K15</f>
        <v>0</v>
      </c>
      <c r="D6" s="383" t="s">
        <v>448</v>
      </c>
      <c r="E6" s="365">
        <f>'Page 4'!K28</f>
        <v>0</v>
      </c>
      <c r="F6" s="366">
        <f>ROUND(SUM(C6-E6),2)</f>
        <v>0</v>
      </c>
      <c r="G6" s="367" t="str">
        <f>IF(F6=0,"In Balance","Not In Balance")</f>
        <v>In Balance</v>
      </c>
      <c r="H6" s="392"/>
      <c r="I6" s="364"/>
      <c r="J6" s="368"/>
      <c r="K6" s="369"/>
      <c r="L6" s="363"/>
      <c r="M6" s="370"/>
      <c r="N6" s="371"/>
      <c r="P6" s="373"/>
    </row>
    <row r="7" spans="1:16 16383:16384" customFormat="1" x14ac:dyDescent="0.2">
      <c r="A7" s="362"/>
      <c r="B7" s="362"/>
      <c r="C7" s="362"/>
      <c r="D7" s="396"/>
      <c r="E7" s="362"/>
      <c r="F7" s="362"/>
      <c r="G7" s="362"/>
    </row>
    <row r="8" spans="1:16 16383:16384" ht="30" customHeight="1" x14ac:dyDescent="0.25">
      <c r="A8" s="363" t="s">
        <v>17</v>
      </c>
      <c r="B8" s="383" t="s">
        <v>405</v>
      </c>
      <c r="C8" s="365">
        <f>'Page 1'!I11</f>
        <v>0</v>
      </c>
      <c r="D8" s="383" t="s">
        <v>449</v>
      </c>
      <c r="E8" s="365">
        <f>'Page 7'!I25</f>
        <v>0</v>
      </c>
      <c r="F8" s="366">
        <f>ROUND(SUM(C8-E8),2)</f>
        <v>0</v>
      </c>
      <c r="G8" s="367" t="str">
        <f>IF(F8=0,"In Balance","Not In Balance")</f>
        <v>In Balance</v>
      </c>
      <c r="H8" s="347"/>
      <c r="I8" s="344"/>
      <c r="J8" s="351"/>
      <c r="K8" s="352"/>
      <c r="L8" s="347"/>
      <c r="M8" s="353"/>
      <c r="N8" s="354"/>
      <c r="P8" s="350"/>
    </row>
    <row r="9" spans="1:16 16383:16384" customFormat="1" x14ac:dyDescent="0.2">
      <c r="A9" s="362"/>
      <c r="B9" s="362"/>
      <c r="C9" s="362"/>
      <c r="D9" s="396"/>
      <c r="E9" s="362"/>
      <c r="F9" s="362"/>
      <c r="G9" s="362"/>
    </row>
    <row r="10" spans="1:16 16383:16384" s="372" customFormat="1" ht="30" customHeight="1" x14ac:dyDescent="0.2">
      <c r="A10" s="363" t="s">
        <v>24</v>
      </c>
      <c r="B10" s="383" t="s">
        <v>406</v>
      </c>
      <c r="C10" s="365">
        <f>'Page 1'!K16</f>
        <v>0</v>
      </c>
      <c r="D10" s="383" t="s">
        <v>450</v>
      </c>
      <c r="E10" s="365">
        <f>'Page 9'!H22</f>
        <v>0</v>
      </c>
      <c r="F10" s="366">
        <f>ROUND(SUM(C10-E10),2)</f>
        <v>0</v>
      </c>
      <c r="G10" s="367" t="str">
        <f>IF(F10=0,"In Balance","Not In Balance")</f>
        <v>In Balance</v>
      </c>
      <c r="H10" s="363"/>
      <c r="I10" s="364"/>
      <c r="J10" s="368"/>
      <c r="K10" s="369"/>
      <c r="L10" s="363"/>
      <c r="M10" s="370"/>
      <c r="N10" s="371"/>
      <c r="P10" s="373"/>
    </row>
    <row r="11" spans="1:16 16383:16384" ht="15.75" x14ac:dyDescent="0.25">
      <c r="A11" s="357"/>
      <c r="B11" s="375"/>
      <c r="C11" s="357"/>
      <c r="D11" s="358"/>
      <c r="E11" s="357"/>
      <c r="F11" s="357"/>
      <c r="G11" s="357"/>
      <c r="H11" s="347"/>
      <c r="I11" s="344"/>
      <c r="J11" s="351"/>
      <c r="K11" s="352"/>
      <c r="L11" s="347"/>
      <c r="M11" s="353"/>
      <c r="N11" s="354"/>
      <c r="P11" s="350"/>
    </row>
    <row r="12" spans="1:16 16383:16384" s="372" customFormat="1" ht="30" customHeight="1" x14ac:dyDescent="0.2">
      <c r="A12" s="363" t="s">
        <v>397</v>
      </c>
      <c r="B12" s="383" t="s">
        <v>406</v>
      </c>
      <c r="C12" s="365">
        <f>'Page 1'!K16</f>
        <v>0</v>
      </c>
      <c r="D12" s="383" t="s">
        <v>451</v>
      </c>
      <c r="E12" s="365">
        <f>'Page 9'!J34</f>
        <v>0</v>
      </c>
      <c r="F12" s="366">
        <f>ROUND(SUM(C12-E12),2)</f>
        <v>0</v>
      </c>
      <c r="G12" s="367" t="str">
        <f>IF(F12=0,"In Balance","Not In Balance")</f>
        <v>In Balance</v>
      </c>
      <c r="H12" s="363"/>
      <c r="I12" s="364"/>
      <c r="J12" s="368"/>
      <c r="K12" s="369"/>
      <c r="L12" s="363"/>
      <c r="M12" s="370"/>
      <c r="N12" s="371"/>
      <c r="P12" s="373"/>
    </row>
    <row r="13" spans="1:16 16383:16384" ht="15.75" x14ac:dyDescent="0.25">
      <c r="A13" s="357"/>
      <c r="B13" s="375"/>
      <c r="C13" s="357"/>
      <c r="D13" s="358"/>
      <c r="E13" s="357"/>
      <c r="F13" s="357"/>
      <c r="G13" s="357"/>
      <c r="H13" s="347"/>
      <c r="I13" s="344"/>
      <c r="J13" s="351"/>
      <c r="K13" s="352"/>
      <c r="L13" s="347"/>
      <c r="M13" s="353"/>
      <c r="N13" s="354"/>
      <c r="P13" s="350"/>
    </row>
    <row r="14" spans="1:16 16383:16384" s="372" customFormat="1" ht="30" customHeight="1" x14ac:dyDescent="0.2">
      <c r="A14" s="363" t="s">
        <v>38</v>
      </c>
      <c r="B14" s="383" t="s">
        <v>407</v>
      </c>
      <c r="C14" s="365">
        <f>'Page 1'!K35</f>
        <v>0</v>
      </c>
      <c r="D14" s="383" t="s">
        <v>452</v>
      </c>
      <c r="E14" s="365">
        <f>'Page 11'!I20</f>
        <v>0</v>
      </c>
      <c r="F14" s="366">
        <f>ROUND(SUM(C14-E14),2)</f>
        <v>0</v>
      </c>
      <c r="G14" s="367" t="str">
        <f>IF(F14=0,"In Balance","Not In Balance")</f>
        <v>In Balance</v>
      </c>
      <c r="H14" s="363"/>
      <c r="I14" s="364"/>
      <c r="J14" s="368"/>
      <c r="K14" s="369"/>
      <c r="L14" s="363"/>
      <c r="M14" s="370"/>
      <c r="N14" s="371"/>
      <c r="P14" s="373"/>
    </row>
    <row r="15" spans="1:16 16383:16384" ht="15.75" x14ac:dyDescent="0.25">
      <c r="A15" s="357"/>
      <c r="B15" s="375"/>
      <c r="C15" s="357"/>
      <c r="D15" s="358"/>
      <c r="E15" s="357"/>
      <c r="F15" s="357"/>
      <c r="G15" s="357"/>
      <c r="H15" s="347"/>
      <c r="I15" s="344"/>
      <c r="J15" s="351"/>
      <c r="K15" s="352"/>
      <c r="L15" s="347"/>
      <c r="M15" s="353"/>
      <c r="N15" s="354"/>
      <c r="P15" s="350"/>
    </row>
    <row r="16" spans="1:16 16383:16384" s="372" customFormat="1" ht="30" customHeight="1" x14ac:dyDescent="0.2">
      <c r="A16" s="363" t="s">
        <v>222</v>
      </c>
      <c r="B16" s="383" t="s">
        <v>408</v>
      </c>
      <c r="C16" s="365">
        <f>'Page 1'!I18</f>
        <v>0</v>
      </c>
      <c r="D16" s="383" t="s">
        <v>453</v>
      </c>
      <c r="E16" s="365">
        <f>'Page 13'!D20</f>
        <v>0</v>
      </c>
      <c r="F16" s="366">
        <f>ROUND(SUM(C16-E16),2)</f>
        <v>0</v>
      </c>
      <c r="G16" s="367" t="str">
        <f>IF(F16=0,"In Balance","Not In Balance")</f>
        <v>In Balance</v>
      </c>
      <c r="H16" s="363"/>
      <c r="I16" s="364"/>
      <c r="J16" s="368"/>
      <c r="K16" s="369"/>
      <c r="L16" s="363"/>
      <c r="M16" s="370"/>
      <c r="N16" s="371"/>
      <c r="P16" s="373"/>
    </row>
    <row r="17" spans="1:16" ht="15.75" x14ac:dyDescent="0.25">
      <c r="A17" s="357"/>
      <c r="B17" s="375"/>
      <c r="C17" s="357"/>
      <c r="D17" s="358"/>
      <c r="E17" s="357"/>
      <c r="F17" s="357"/>
      <c r="G17" s="357"/>
      <c r="H17" s="347"/>
      <c r="I17" s="344"/>
      <c r="J17" s="351"/>
      <c r="K17" s="352"/>
      <c r="L17" s="347"/>
      <c r="M17" s="353"/>
      <c r="N17" s="354"/>
      <c r="P17" s="350"/>
    </row>
    <row r="18" spans="1:16" s="372" customFormat="1" ht="30" customHeight="1" x14ac:dyDescent="0.2">
      <c r="A18" s="363" t="s">
        <v>377</v>
      </c>
      <c r="B18" s="383" t="s">
        <v>409</v>
      </c>
      <c r="C18" s="365">
        <f>'Page 1'!I19</f>
        <v>0</v>
      </c>
      <c r="D18" s="383" t="s">
        <v>454</v>
      </c>
      <c r="E18" s="365">
        <f>'Page 13'!E20</f>
        <v>0</v>
      </c>
      <c r="F18" s="366">
        <f>ROUND(SUM(C18-E18),2)</f>
        <v>0</v>
      </c>
      <c r="G18" s="367" t="str">
        <f>IF(F18=0,"In Balance","Not In Balance")</f>
        <v>In Balance</v>
      </c>
      <c r="H18" s="363"/>
      <c r="I18" s="364"/>
      <c r="J18" s="368"/>
      <c r="K18" s="369"/>
      <c r="L18" s="363"/>
      <c r="M18" s="370"/>
      <c r="N18" s="371"/>
      <c r="P18" s="373"/>
    </row>
    <row r="19" spans="1:16" ht="15.75" x14ac:dyDescent="0.25">
      <c r="A19" s="357"/>
      <c r="B19" s="375"/>
      <c r="C19" s="357"/>
      <c r="D19" s="358"/>
      <c r="E19" s="357"/>
      <c r="F19" s="357"/>
      <c r="G19" s="357"/>
      <c r="H19" s="347"/>
      <c r="I19" s="344"/>
      <c r="J19" s="351"/>
      <c r="K19" s="352"/>
      <c r="L19" s="347"/>
      <c r="M19" s="353"/>
      <c r="N19" s="354"/>
      <c r="P19" s="350"/>
    </row>
    <row r="20" spans="1:16" s="372" customFormat="1" ht="30" customHeight="1" x14ac:dyDescent="0.2">
      <c r="A20" s="363" t="s">
        <v>242</v>
      </c>
      <c r="B20" s="383" t="s">
        <v>410</v>
      </c>
      <c r="C20" s="365">
        <f>'Page 1'!K20</f>
        <v>0</v>
      </c>
      <c r="D20" s="383" t="s">
        <v>455</v>
      </c>
      <c r="E20" s="365">
        <f>'Page 13'!F20</f>
        <v>0</v>
      </c>
      <c r="F20" s="366">
        <f>ROUND(SUM(C20-E20),2)</f>
        <v>0</v>
      </c>
      <c r="G20" s="367" t="str">
        <f>IF(F20=0,"In Balance","Not In Balance")</f>
        <v>In Balance</v>
      </c>
      <c r="H20" s="363"/>
      <c r="I20" s="364"/>
      <c r="J20" s="368"/>
      <c r="K20" s="369"/>
      <c r="L20" s="363"/>
      <c r="M20" s="370"/>
      <c r="N20" s="371"/>
      <c r="P20" s="373"/>
    </row>
    <row r="21" spans="1:16" ht="15.75" x14ac:dyDescent="0.25">
      <c r="A21" s="357"/>
      <c r="B21" s="375"/>
      <c r="C21" s="357"/>
      <c r="D21" s="358"/>
      <c r="E21" s="357"/>
      <c r="F21" s="357"/>
      <c r="G21" s="357"/>
      <c r="H21" s="347"/>
      <c r="I21" s="344"/>
      <c r="J21" s="351"/>
      <c r="K21" s="352"/>
      <c r="L21" s="347"/>
      <c r="M21" s="353"/>
      <c r="N21" s="354"/>
      <c r="P21" s="350"/>
    </row>
    <row r="22" spans="1:16" s="372" customFormat="1" ht="30" customHeight="1" x14ac:dyDescent="0.2">
      <c r="A22" s="363" t="s">
        <v>382</v>
      </c>
      <c r="B22" s="383" t="s">
        <v>411</v>
      </c>
      <c r="C22" s="365">
        <f>'Page 1'!K22</f>
        <v>0</v>
      </c>
      <c r="D22" s="383" t="s">
        <v>456</v>
      </c>
      <c r="E22" s="365">
        <f>'Page 15'!I14</f>
        <v>0</v>
      </c>
      <c r="F22" s="366">
        <f>ROUND(SUM(C22-E22),2)</f>
        <v>0</v>
      </c>
      <c r="G22" s="367" t="str">
        <f>IF(F22=0,"In Balance","Not In Balance")</f>
        <v>In Balance</v>
      </c>
      <c r="H22" s="363"/>
      <c r="I22" s="364"/>
      <c r="J22" s="368"/>
      <c r="K22" s="369"/>
      <c r="L22" s="363"/>
      <c r="M22" s="370"/>
      <c r="N22" s="371"/>
      <c r="P22" s="373"/>
    </row>
    <row r="23" spans="1:16" ht="15.75" x14ac:dyDescent="0.25">
      <c r="A23" s="357"/>
      <c r="B23" s="375"/>
      <c r="C23" s="357"/>
      <c r="D23" s="358"/>
      <c r="E23" s="357"/>
      <c r="F23" s="357"/>
      <c r="G23" s="357"/>
      <c r="H23" s="347"/>
      <c r="I23" s="344"/>
      <c r="J23" s="351"/>
      <c r="K23" s="352"/>
      <c r="L23" s="347"/>
      <c r="M23" s="353"/>
      <c r="N23" s="354"/>
      <c r="P23" s="350"/>
    </row>
    <row r="24" spans="1:16" s="372" customFormat="1" ht="30" customHeight="1" x14ac:dyDescent="0.2">
      <c r="A24" s="363" t="s">
        <v>379</v>
      </c>
      <c r="B24" s="383" t="s">
        <v>412</v>
      </c>
      <c r="C24" s="365">
        <f>'Page 1'!K23</f>
        <v>0</v>
      </c>
      <c r="D24" s="383" t="s">
        <v>457</v>
      </c>
      <c r="E24" s="365">
        <f>'Page 15'!I15</f>
        <v>0</v>
      </c>
      <c r="F24" s="366">
        <f>ROUND(SUM(C24-E24),2)</f>
        <v>0</v>
      </c>
      <c r="G24" s="367" t="str">
        <f>IF(F24=0,"In Balance","Not In Balance")</f>
        <v>In Balance</v>
      </c>
      <c r="H24" s="363"/>
      <c r="I24" s="364"/>
      <c r="J24" s="368"/>
      <c r="K24" s="369"/>
      <c r="L24" s="363"/>
      <c r="M24" s="370"/>
      <c r="N24" s="371"/>
      <c r="P24" s="373"/>
    </row>
    <row r="25" spans="1:16" ht="15.75" x14ac:dyDescent="0.25">
      <c r="A25" s="357"/>
      <c r="B25" s="375"/>
      <c r="C25" s="357"/>
      <c r="D25" s="358"/>
      <c r="E25" s="357"/>
      <c r="F25" s="357"/>
      <c r="G25" s="357"/>
      <c r="H25" s="347"/>
      <c r="I25" s="344"/>
      <c r="J25" s="351"/>
      <c r="K25" s="352"/>
      <c r="L25" s="347"/>
      <c r="M25" s="353"/>
      <c r="N25" s="354"/>
      <c r="P25" s="350"/>
    </row>
    <row r="26" spans="1:16" s="372" customFormat="1" ht="30" customHeight="1" x14ac:dyDescent="0.2">
      <c r="A26" s="363" t="s">
        <v>31</v>
      </c>
      <c r="B26" s="383" t="s">
        <v>413</v>
      </c>
      <c r="C26" s="365">
        <f>'Page 1'!K24</f>
        <v>0</v>
      </c>
      <c r="D26" s="383" t="s">
        <v>414</v>
      </c>
      <c r="E26" s="365">
        <f>'Page 15'!I16</f>
        <v>0</v>
      </c>
      <c r="F26" s="366">
        <f>ROUND(SUM(C26-E26),2)</f>
        <v>0</v>
      </c>
      <c r="G26" s="367" t="str">
        <f>IF(F26=0,"In Balance","Not In Balance")</f>
        <v>In Balance</v>
      </c>
      <c r="H26" s="392"/>
      <c r="I26" s="364"/>
      <c r="J26" s="368"/>
      <c r="K26" s="369"/>
      <c r="L26" s="363"/>
      <c r="M26" s="370"/>
      <c r="N26" s="371"/>
      <c r="P26" s="373"/>
    </row>
    <row r="27" spans="1:16" ht="15.75" x14ac:dyDescent="0.25">
      <c r="A27" s="357"/>
      <c r="B27" s="375"/>
      <c r="C27" s="357"/>
      <c r="D27" s="358"/>
      <c r="E27" s="357"/>
      <c r="F27" s="357"/>
      <c r="G27" s="357"/>
      <c r="H27" s="347"/>
      <c r="I27" s="344"/>
      <c r="J27" s="351"/>
      <c r="K27" s="352"/>
      <c r="L27" s="347"/>
      <c r="M27" s="353"/>
      <c r="N27" s="354"/>
      <c r="P27" s="350"/>
    </row>
    <row r="28" spans="1:16" s="372" customFormat="1" ht="30" customHeight="1" x14ac:dyDescent="0.2">
      <c r="A28" s="374" t="s">
        <v>32</v>
      </c>
      <c r="B28" s="383" t="s">
        <v>415</v>
      </c>
      <c r="C28" s="365">
        <f>'Page 1'!K25</f>
        <v>0</v>
      </c>
      <c r="D28" s="383" t="s">
        <v>446</v>
      </c>
      <c r="E28" s="365">
        <f>'Page 15'!I20</f>
        <v>0</v>
      </c>
      <c r="F28" s="366">
        <f>ROUND(SUM(C28-E28),2)</f>
        <v>0</v>
      </c>
      <c r="G28" s="367" t="str">
        <f>IF(F28=0,"In Balance","Not In Balance")</f>
        <v>In Balance</v>
      </c>
      <c r="H28" s="363"/>
      <c r="I28" s="364"/>
      <c r="J28" s="368"/>
      <c r="K28" s="369"/>
      <c r="L28" s="363"/>
      <c r="M28" s="370"/>
      <c r="N28" s="371"/>
      <c r="P28" s="373"/>
    </row>
    <row r="29" spans="1:16" ht="15.75" x14ac:dyDescent="0.25">
      <c r="A29" s="357"/>
      <c r="B29" s="375"/>
      <c r="C29" s="357"/>
      <c r="D29" s="358"/>
      <c r="E29" s="357"/>
      <c r="F29" s="357"/>
      <c r="G29" s="357"/>
      <c r="H29" s="347"/>
      <c r="I29" s="344"/>
      <c r="J29" s="351"/>
      <c r="K29" s="352"/>
      <c r="L29" s="347"/>
      <c r="M29" s="353"/>
      <c r="N29" s="354"/>
      <c r="P29" s="350"/>
    </row>
    <row r="30" spans="1:16" s="372" customFormat="1" ht="30" customHeight="1" x14ac:dyDescent="0.2">
      <c r="A30" s="363" t="s">
        <v>398</v>
      </c>
      <c r="B30" s="383" t="s">
        <v>416</v>
      </c>
      <c r="C30" s="365">
        <f>SUM('Page 1'!K22:K25)</f>
        <v>0</v>
      </c>
      <c r="D30" s="383" t="s">
        <v>458</v>
      </c>
      <c r="E30" s="365">
        <f>'Page 15'!I22</f>
        <v>0</v>
      </c>
      <c r="F30" s="366">
        <f>ROUND(SUM(C30-E30),2)</f>
        <v>0</v>
      </c>
      <c r="G30" s="367" t="str">
        <f>IF(F30=0,"In Balance","Not In Balance")</f>
        <v>In Balance</v>
      </c>
      <c r="H30" s="392"/>
      <c r="I30" s="364"/>
      <c r="J30" s="368"/>
      <c r="K30" s="369"/>
      <c r="L30" s="363"/>
      <c r="M30" s="370"/>
      <c r="N30" s="371"/>
      <c r="P30" s="373"/>
    </row>
    <row r="31" spans="1:16" ht="15.75" x14ac:dyDescent="0.25">
      <c r="A31" s="357"/>
      <c r="B31" s="375"/>
      <c r="C31" s="357"/>
      <c r="D31" s="358"/>
      <c r="E31" s="357"/>
      <c r="F31" s="357"/>
      <c r="G31" s="357"/>
      <c r="H31" s="347"/>
      <c r="I31" s="344"/>
      <c r="J31" s="351"/>
      <c r="K31" s="352"/>
      <c r="L31" s="347"/>
      <c r="M31" s="353"/>
      <c r="N31" s="354"/>
      <c r="P31" s="350"/>
    </row>
    <row r="32" spans="1:16" s="372" customFormat="1" ht="30" customHeight="1" x14ac:dyDescent="0.2">
      <c r="A32" s="363" t="s">
        <v>34</v>
      </c>
      <c r="B32" s="383" t="s">
        <v>417</v>
      </c>
      <c r="C32" s="365">
        <f>'Page 1'!K31</f>
        <v>0</v>
      </c>
      <c r="D32" s="383" t="s">
        <v>459</v>
      </c>
      <c r="E32" s="365">
        <f>'Page 15'!I28</f>
        <v>0</v>
      </c>
      <c r="F32" s="366">
        <f>ROUND(SUM(C32-E32),2)</f>
        <v>0</v>
      </c>
      <c r="G32" s="367" t="str">
        <f t="shared" ref="G32" si="0">IF(F32=0,"In Balance","Not In Balance")</f>
        <v>In Balance</v>
      </c>
      <c r="H32" s="363"/>
      <c r="I32" s="364"/>
      <c r="J32" s="368"/>
      <c r="K32" s="369"/>
      <c r="L32" s="363"/>
      <c r="M32" s="370"/>
      <c r="N32" s="371"/>
      <c r="P32" s="373"/>
    </row>
    <row r="33" spans="1:16" ht="15.75" x14ac:dyDescent="0.25">
      <c r="A33" s="357"/>
      <c r="B33" s="358"/>
      <c r="C33" s="359"/>
      <c r="D33" s="360"/>
      <c r="E33" s="359"/>
      <c r="F33" s="361"/>
      <c r="G33" s="357"/>
      <c r="H33" s="347"/>
      <c r="I33" s="344"/>
      <c r="J33" s="351"/>
      <c r="K33" s="352"/>
      <c r="L33" s="347"/>
      <c r="M33" s="353"/>
      <c r="N33" s="354"/>
      <c r="P33" s="350"/>
    </row>
    <row r="34" spans="1:16" s="372" customFormat="1" ht="30" customHeight="1" x14ac:dyDescent="0.2">
      <c r="A34" s="363" t="s">
        <v>35</v>
      </c>
      <c r="B34" s="383" t="s">
        <v>419</v>
      </c>
      <c r="C34" s="365">
        <f>'Page 1'!K32</f>
        <v>0</v>
      </c>
      <c r="D34" s="383" t="s">
        <v>460</v>
      </c>
      <c r="E34" s="365">
        <f>'Page 15'!I29</f>
        <v>0</v>
      </c>
      <c r="F34" s="366">
        <f>ROUND(SUM(C34-E34),2)</f>
        <v>0</v>
      </c>
      <c r="G34" s="367" t="str">
        <f t="shared" ref="G34" si="1">IF(F34=0,"In Balance","Not In Balance")</f>
        <v>In Balance</v>
      </c>
      <c r="H34" s="363"/>
      <c r="I34" s="364"/>
      <c r="J34" s="368"/>
      <c r="K34" s="369"/>
      <c r="L34" s="363"/>
      <c r="M34" s="370"/>
      <c r="N34" s="371"/>
      <c r="P34" s="373"/>
    </row>
    <row r="35" spans="1:16" ht="15.75" x14ac:dyDescent="0.25">
      <c r="A35" s="357"/>
      <c r="B35" s="358"/>
      <c r="C35" s="359"/>
      <c r="D35" s="360"/>
      <c r="E35" s="359"/>
      <c r="F35" s="361"/>
      <c r="G35" s="357"/>
      <c r="H35" s="347"/>
      <c r="I35" s="344"/>
      <c r="J35" s="351"/>
      <c r="K35" s="352"/>
      <c r="L35" s="347"/>
      <c r="M35" s="353"/>
      <c r="N35" s="354"/>
      <c r="P35" s="350"/>
    </row>
    <row r="36" spans="1:16" s="372" customFormat="1" ht="30" customHeight="1" x14ac:dyDescent="0.2">
      <c r="A36" s="363" t="s">
        <v>36</v>
      </c>
      <c r="B36" s="383" t="s">
        <v>420</v>
      </c>
      <c r="C36" s="365">
        <f>'Page 1'!K33</f>
        <v>0</v>
      </c>
      <c r="D36" s="383" t="s">
        <v>418</v>
      </c>
      <c r="E36" s="365">
        <f>'Page 15'!I30</f>
        <v>0</v>
      </c>
      <c r="F36" s="366">
        <f>ROUND(SUM(C36-E36),2)</f>
        <v>0</v>
      </c>
      <c r="G36" s="367" t="str">
        <f t="shared" ref="G36" si="2">IF(F36=0,"In Balance","Not In Balance")</f>
        <v>In Balance</v>
      </c>
      <c r="H36" s="363"/>
      <c r="I36" s="364"/>
      <c r="J36" s="368"/>
      <c r="K36" s="369"/>
      <c r="L36" s="363"/>
      <c r="M36" s="370"/>
      <c r="N36" s="371"/>
      <c r="P36" s="373"/>
    </row>
    <row r="37" spans="1:16" ht="15.75" x14ac:dyDescent="0.25">
      <c r="A37" s="357"/>
      <c r="B37" s="358"/>
      <c r="C37" s="359"/>
      <c r="D37" s="360"/>
      <c r="E37" s="359"/>
      <c r="F37" s="361"/>
      <c r="G37" s="357"/>
      <c r="H37" s="347"/>
      <c r="I37" s="344"/>
      <c r="J37" s="351"/>
      <c r="K37" s="352"/>
      <c r="L37" s="347"/>
      <c r="M37" s="353"/>
      <c r="N37" s="354"/>
      <c r="P37" s="350"/>
    </row>
    <row r="38" spans="1:16" s="372" customFormat="1" ht="30" customHeight="1" x14ac:dyDescent="0.2">
      <c r="A38" s="363" t="s">
        <v>37</v>
      </c>
      <c r="B38" s="383" t="s">
        <v>421</v>
      </c>
      <c r="C38" s="365">
        <f>'Page 1'!K34</f>
        <v>0</v>
      </c>
      <c r="D38" s="383" t="s">
        <v>461</v>
      </c>
      <c r="E38" s="365">
        <f>SUM('Page 15'!I31:I33)</f>
        <v>0</v>
      </c>
      <c r="F38" s="366">
        <f>ROUND(SUM(C38-E38),2)</f>
        <v>0</v>
      </c>
      <c r="G38" s="367" t="str">
        <f t="shared" ref="G38" si="3">IF(F38=0,"In Balance","Not In Balance")</f>
        <v>In Balance</v>
      </c>
      <c r="H38" s="392"/>
      <c r="I38" s="364"/>
      <c r="J38" s="368"/>
      <c r="K38" s="369"/>
      <c r="L38" s="363"/>
      <c r="M38" s="370"/>
      <c r="N38" s="371"/>
      <c r="P38" s="373"/>
    </row>
    <row r="39" spans="1:16" ht="15.75" x14ac:dyDescent="0.25">
      <c r="A39" s="357"/>
      <c r="B39" s="375"/>
      <c r="C39" s="357"/>
      <c r="D39" s="358"/>
      <c r="E39" s="357"/>
      <c r="F39" s="357"/>
      <c r="G39" s="357"/>
      <c r="H39" s="347"/>
      <c r="I39" s="344"/>
      <c r="J39" s="351"/>
      <c r="K39" s="352"/>
      <c r="L39" s="347"/>
      <c r="M39" s="353"/>
      <c r="N39" s="354"/>
      <c r="P39" s="350"/>
    </row>
    <row r="40" spans="1:16" customFormat="1" x14ac:dyDescent="0.2">
      <c r="B40" s="394"/>
      <c r="D40" s="397"/>
      <c r="F40" s="480"/>
    </row>
    <row r="41" spans="1:16" customFormat="1" x14ac:dyDescent="0.2">
      <c r="D41" s="397"/>
      <c r="F41" s="480"/>
    </row>
    <row r="42" spans="1:16" customFormat="1" x14ac:dyDescent="0.2">
      <c r="D42" s="397"/>
    </row>
    <row r="43" spans="1:16" customFormat="1" x14ac:dyDescent="0.2">
      <c r="D43" s="397"/>
    </row>
    <row r="44" spans="1:16" customFormat="1" x14ac:dyDescent="0.2">
      <c r="D44" s="397"/>
    </row>
    <row r="45" spans="1:16" customFormat="1" x14ac:dyDescent="0.2">
      <c r="D45" s="397"/>
    </row>
    <row r="46" spans="1:16" customFormat="1" x14ac:dyDescent="0.2">
      <c r="D46" s="397"/>
    </row>
    <row r="47" spans="1:16" customFormat="1" x14ac:dyDescent="0.2">
      <c r="D47" s="397"/>
    </row>
    <row r="48" spans="1:16" customFormat="1" x14ac:dyDescent="0.2">
      <c r="D48" s="397"/>
    </row>
    <row r="49" spans="4:4" customFormat="1" x14ac:dyDescent="0.2">
      <c r="D49" s="397"/>
    </row>
    <row r="50" spans="4:4" customFormat="1" x14ac:dyDescent="0.2">
      <c r="D50" s="397"/>
    </row>
    <row r="51" spans="4:4" customFormat="1" x14ac:dyDescent="0.2">
      <c r="D51" s="397"/>
    </row>
    <row r="52" spans="4:4" customFormat="1" x14ac:dyDescent="0.2">
      <c r="D52" s="397"/>
    </row>
    <row r="53" spans="4:4" customFormat="1" x14ac:dyDescent="0.2">
      <c r="D53" s="397"/>
    </row>
    <row r="54" spans="4:4" customFormat="1" x14ac:dyDescent="0.2">
      <c r="D54" s="397"/>
    </row>
    <row r="55" spans="4:4" customFormat="1" x14ac:dyDescent="0.2">
      <c r="D55" s="397"/>
    </row>
    <row r="56" spans="4:4" customFormat="1" x14ac:dyDescent="0.2">
      <c r="D56" s="397"/>
    </row>
    <row r="57" spans="4:4" customFormat="1" x14ac:dyDescent="0.2">
      <c r="D57" s="397"/>
    </row>
    <row r="58" spans="4:4" customFormat="1" x14ac:dyDescent="0.2">
      <c r="D58" s="397"/>
    </row>
    <row r="59" spans="4:4" customFormat="1" x14ac:dyDescent="0.2">
      <c r="D59" s="397"/>
    </row>
    <row r="60" spans="4:4" customFormat="1" x14ac:dyDescent="0.2">
      <c r="D60" s="397"/>
    </row>
    <row r="61" spans="4:4" customFormat="1" x14ac:dyDescent="0.2">
      <c r="D61" s="397"/>
    </row>
    <row r="62" spans="4:4" customFormat="1" x14ac:dyDescent="0.2">
      <c r="D62" s="397"/>
    </row>
    <row r="63" spans="4:4" customFormat="1" x14ac:dyDescent="0.2">
      <c r="D63" s="397"/>
    </row>
  </sheetData>
  <sheetProtection algorithmName="SHA-512" hashValue="ysz8fAP5OCW5OPgTLpwc35fn+EFQ3Aiu6h7AD7072poOsi3ouO9y+Uin4aAs8qZ6sErvJcMrDl8QkWfbdZzvkQ==" saltValue="YjPLvvBknShiCM7ipl//3g==" spinCount="100000" sheet="1" objects="1" scenarios="1"/>
  <conditionalFormatting sqref="G4">
    <cfRule type="cellIs" dxfId="42" priority="33" operator="equal">
      <formula>"In Balance"</formula>
    </cfRule>
    <cfRule type="cellIs" dxfId="41" priority="34" operator="equal">
      <formula>"Not In Balance"</formula>
    </cfRule>
  </conditionalFormatting>
  <conditionalFormatting sqref="G6 G8">
    <cfRule type="cellIs" dxfId="40" priority="31" operator="equal">
      <formula>"In Balance"</formula>
    </cfRule>
    <cfRule type="cellIs" dxfId="39" priority="32" operator="equal">
      <formula>"Not In Balance"</formula>
    </cfRule>
  </conditionalFormatting>
  <conditionalFormatting sqref="G10">
    <cfRule type="cellIs" dxfId="38" priority="29" operator="equal">
      <formula>"In Balance"</formula>
    </cfRule>
    <cfRule type="cellIs" dxfId="37" priority="30" operator="equal">
      <formula>"Not In Balance"</formula>
    </cfRule>
  </conditionalFormatting>
  <conditionalFormatting sqref="G12">
    <cfRule type="cellIs" dxfId="36" priority="27" operator="equal">
      <formula>"In Balance"</formula>
    </cfRule>
    <cfRule type="cellIs" dxfId="35" priority="28" operator="equal">
      <formula>"Not In Balance"</formula>
    </cfRule>
  </conditionalFormatting>
  <conditionalFormatting sqref="G14">
    <cfRule type="cellIs" dxfId="34" priority="25" operator="equal">
      <formula>"In Balance"</formula>
    </cfRule>
    <cfRule type="cellIs" dxfId="33" priority="26" operator="equal">
      <formula>"Not In Balance"</formula>
    </cfRule>
  </conditionalFormatting>
  <conditionalFormatting sqref="G16">
    <cfRule type="cellIs" dxfId="32" priority="23" operator="equal">
      <formula>"In Balance"</formula>
    </cfRule>
    <cfRule type="cellIs" dxfId="31" priority="24" operator="equal">
      <formula>"Not In Balance"</formula>
    </cfRule>
  </conditionalFormatting>
  <conditionalFormatting sqref="G18">
    <cfRule type="cellIs" dxfId="30" priority="21" operator="equal">
      <formula>"In Balance"</formula>
    </cfRule>
    <cfRule type="cellIs" dxfId="29" priority="22" operator="equal">
      <formula>"Not In Balance"</formula>
    </cfRule>
  </conditionalFormatting>
  <conditionalFormatting sqref="G20">
    <cfRule type="cellIs" dxfId="28" priority="19" operator="equal">
      <formula>"In Balance"</formula>
    </cfRule>
    <cfRule type="cellIs" dxfId="27" priority="20" operator="equal">
      <formula>"Not In Balance"</formula>
    </cfRule>
  </conditionalFormatting>
  <conditionalFormatting sqref="G22">
    <cfRule type="cellIs" dxfId="26" priority="17" operator="equal">
      <formula>"In Balance"</formula>
    </cfRule>
    <cfRule type="cellIs" dxfId="25" priority="18" operator="equal">
      <formula>"Not In Balance"</formula>
    </cfRule>
  </conditionalFormatting>
  <conditionalFormatting sqref="G24">
    <cfRule type="cellIs" dxfId="24" priority="15" operator="equal">
      <formula>"In Balance"</formula>
    </cfRule>
    <cfRule type="cellIs" dxfId="23" priority="16" operator="equal">
      <formula>"Not In Balance"</formula>
    </cfRule>
  </conditionalFormatting>
  <conditionalFormatting sqref="G26">
    <cfRule type="cellIs" dxfId="22" priority="13" operator="equal">
      <formula>"In Balance"</formula>
    </cfRule>
    <cfRule type="cellIs" dxfId="21" priority="14" operator="equal">
      <formula>"Not In Balance"</formula>
    </cfRule>
  </conditionalFormatting>
  <conditionalFormatting sqref="G28">
    <cfRule type="cellIs" dxfId="20" priority="11" operator="equal">
      <formula>"In Balance"</formula>
    </cfRule>
    <cfRule type="cellIs" dxfId="19" priority="12" operator="equal">
      <formula>"Not In Balance"</formula>
    </cfRule>
  </conditionalFormatting>
  <conditionalFormatting sqref="G30">
    <cfRule type="cellIs" dxfId="18" priority="9" operator="equal">
      <formula>"In Balance"</formula>
    </cfRule>
    <cfRule type="cellIs" dxfId="17" priority="10" operator="equal">
      <formula>"Not In Balance"</formula>
    </cfRule>
  </conditionalFormatting>
  <conditionalFormatting sqref="G32 G34 G36 G38">
    <cfRule type="cellIs" dxfId="16" priority="7" operator="equal">
      <formula>"In Balance"</formula>
    </cfRule>
    <cfRule type="cellIs" dxfId="15" priority="8" operator="equal">
      <formula>"Not In Balance"</formula>
    </cfRule>
  </conditionalFormatting>
  <conditionalFormatting sqref="XFD1">
    <cfRule type="cellIs" dxfId="14" priority="3" operator="equal">
      <formula>"In Balance"</formula>
    </cfRule>
    <cfRule type="cellIs" dxfId="13" priority="4" operator="equal">
      <formula>"Not In Balance"</formula>
    </cfRule>
  </conditionalFormatting>
  <hyperlinks>
    <hyperlink ref="B4" location="'Page 1'!H27" display="Page 1 Cell H27" xr:uid="{FE059638-C3DF-4BB6-8287-246EA2A1B811}"/>
    <hyperlink ref="D4" location="'Page 1'!K42" display="Page 1 Cell K42" xr:uid="{EE318B56-D22A-4406-8848-1E6D348BB241}"/>
    <hyperlink ref="B6" location="'Page 1'!B15" display="Page 1 Cell K15" xr:uid="{4B2F054B-CD3F-45CB-8ACA-1CB1804776DB}"/>
    <hyperlink ref="D6" location="'Page 4'!K28" display="Page 4 Cell K28" xr:uid="{FF6BC682-E97B-4475-BBAA-E95B347ECB5D}"/>
    <hyperlink ref="B8" location="'Page 1'!B11" display="Page 1 I11" xr:uid="{F4B344D5-C053-47E6-8F97-1A5EF5F71B68}"/>
    <hyperlink ref="D8" location="'Page 7'!I25" display="Page 7 Cell I25" xr:uid="{A548D89C-D8B2-42ED-96E0-8ADCB28FDA5B}"/>
    <hyperlink ref="B10" location="'Page 1'!B16" display="Page 1 Cell K16" xr:uid="{2F556DD4-4E89-4A95-B98A-1566FAF0C5B1}"/>
    <hyperlink ref="D10" location="'Page 9'!H22" display="Page 9 Cell H22" xr:uid="{748E284A-BB65-43F0-B9B9-C9CC6A600043}"/>
    <hyperlink ref="B12" location="'Page 1'!B16" display="Page 1 Cell K16" xr:uid="{97EA0D5E-C3A3-4959-AC0F-570AEF066740}"/>
    <hyperlink ref="D12" location="'Page 9'!J34" display="Page 9 Cell J34" xr:uid="{7CD793E2-AB5D-4513-BB38-3CC700E6CDB2}"/>
    <hyperlink ref="B14" location="'Page 1'!B35" display="Page 1 Cell K35" xr:uid="{A7F178D6-5706-4304-A5C4-F863823CAC0A}"/>
    <hyperlink ref="D14" location="'Page 11'!I28" display="Page 11 Cell I28" xr:uid="{658F8924-A767-45C5-B223-FB2CA9A386ED}"/>
    <hyperlink ref="B16" location="'Page 1'!B18" display="Page 1 Cell I 18" xr:uid="{6D0B913C-7316-4DF1-8EA9-E611BBA33EF2}"/>
    <hyperlink ref="D16" location="'Page 13'!D21" display="Page 13 Cell D21" xr:uid="{5701C16B-A888-4BB5-896F-1E146F9C40CD}"/>
    <hyperlink ref="B18" location="'Page 1'!B19" display="Page 1 Cell I19" xr:uid="{E58C1BD8-235B-4746-8A21-54D61B63770E}"/>
    <hyperlink ref="D18" location="'Page 13'!E21" display="Page 13 Cell E21" xr:uid="{148EAB1A-5E84-4C57-A8F0-875FC8D2641F}"/>
    <hyperlink ref="B20" location="'Page 1'!B20" display="Page 1 Cell K20" xr:uid="{718BD69F-219C-48E6-8AB0-4FF95729971D}"/>
    <hyperlink ref="D20" location="'Page 13'!F21" display="Page 13 Cell F21" xr:uid="{B5E8C477-B3CD-4FDF-9F70-E16DA3C5223A}"/>
    <hyperlink ref="B22" location="'Page 1'!B22" display="Page 1 Cell K22" xr:uid="{D200DBDB-8DBE-4FEE-96CF-3211FE9A0270}"/>
    <hyperlink ref="D22" location="'Page 15'!I14" display="Page 15 Cell I 14" xr:uid="{1FF921BD-8803-41F7-B3B2-E35F68AAECEB}"/>
    <hyperlink ref="B24" location="'Page 1'!B23" display="Page 1 Cell K23" xr:uid="{4D6F0103-EBF1-4C2F-9819-E1D11A2D942A}"/>
    <hyperlink ref="D24" location="'Page 15'!I15" display="Page 15 Cell I 15" xr:uid="{CCBB4C6A-FD96-402D-96E1-137F5B05E01E}"/>
    <hyperlink ref="B26" location="'Page 1'!B24" display="Page 1 Cell K24" xr:uid="{B0C01D09-7E99-42F9-8216-ABE748635EFA}"/>
    <hyperlink ref="D26" location="'Page 15'!I16" display="Page 15 Cell I 16" xr:uid="{A11DCE1D-3656-4BBE-AD6C-D09E0A7B6CD1}"/>
    <hyperlink ref="B28" location="'Page 1'!B25" display="Page 1 Cell K25" xr:uid="{8092E42F-B154-4BC5-B82F-767548912ABC}"/>
    <hyperlink ref="D28" location="'Page 15'!I20" display="Page 15 Cell I 20" xr:uid="{2D9BE989-A6B0-40D8-82AB-A4AB1F5B720E}"/>
    <hyperlink ref="B30" location="'Page 1'!B22" display="Page 1 Cell K22-K25" xr:uid="{BBDC5836-2476-41EB-939C-BFA9EFF3497B}"/>
    <hyperlink ref="B32" location="'Page 1'!B31" display="Page 1 Cell K31" xr:uid="{E6F43B6B-05D8-4707-86F7-6152F0F82BC3}"/>
    <hyperlink ref="D32" location="'Page 15'!I28" display="Page 15 Cell I 28" xr:uid="{79BE007A-AA8E-4B72-9423-EB6E384A9263}"/>
    <hyperlink ref="B34" location="'Page 1'!B32" display="Page 1 Cell K32" xr:uid="{834AB1FB-ECC2-4796-B9D0-E8367D001DB3}"/>
    <hyperlink ref="D34" location="'Page 15'!I29" display="Page 15 Cell I 29" xr:uid="{032A274C-9C9B-4221-A25A-0B6C3E447BCB}"/>
    <hyperlink ref="B36" location="'Page 1'!B33" display="Page 1 Cell K33" xr:uid="{CA6A804F-7263-4931-9C36-A71387E1C298}"/>
    <hyperlink ref="D36" location="'Page 15'!I30" display="Page 15 Cell I 30" xr:uid="{6B466666-591B-4C00-A683-C5497AF2A50E}"/>
    <hyperlink ref="B38" location="'Page 1'!B34" display="Page 1 Cell K34" xr:uid="{1C082156-80FB-4DB3-BB28-4880472C715B}"/>
    <hyperlink ref="D38" location="'Page 15'!I33" display="Page 15 Cell I 31, I 32, and I 33" xr:uid="{1385E4D1-64D8-490E-81E9-D012BCBFDB3C}"/>
    <hyperlink ref="D30" location="'Page 15'!I22" display="Page 15 Cell I 22" xr:uid="{AB196417-9570-45D1-82AB-9BE848AC45C6}"/>
  </hyperlinks>
  <pageMargins left="0.7" right="0.7" top="0.75" bottom="0.75" header="0.3" footer="0.3"/>
  <pageSetup scale="51" fitToHeight="0" orientation="portrait" r:id="rId1"/>
  <ignoredErrors>
    <ignoredError sqref="E38"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T50"/>
  <sheetViews>
    <sheetView showGridLines="0" zoomScaleNormal="100" workbookViewId="0"/>
  </sheetViews>
  <sheetFormatPr defaultRowHeight="12.75" x14ac:dyDescent="0.2"/>
  <cols>
    <col min="1" max="3" width="10" customWidth="1"/>
    <col min="4" max="4" width="12.85546875" customWidth="1"/>
    <col min="7" max="7" width="9.5703125" customWidth="1"/>
    <col min="8" max="8" width="14.85546875" customWidth="1"/>
    <col min="11" max="11" width="9.140625" customWidth="1"/>
    <col min="22" max="22" width="9.28515625" customWidth="1"/>
  </cols>
  <sheetData>
    <row r="1" spans="1:12" ht="18.75" x14ac:dyDescent="0.3">
      <c r="A1" s="581" t="s">
        <v>228</v>
      </c>
      <c r="B1" s="581"/>
      <c r="C1" s="581"/>
      <c r="D1" s="581"/>
      <c r="E1" s="581"/>
      <c r="F1" s="581"/>
      <c r="G1" s="581"/>
      <c r="H1" s="581"/>
      <c r="I1" s="581"/>
      <c r="J1" s="581"/>
      <c r="K1" s="581"/>
    </row>
    <row r="2" spans="1:12" ht="15.75" x14ac:dyDescent="0.25">
      <c r="A2" s="57"/>
      <c r="B2" s="57"/>
      <c r="C2" s="57"/>
      <c r="D2" s="57"/>
      <c r="E2" s="57"/>
      <c r="F2" s="57"/>
      <c r="G2" s="57"/>
      <c r="H2" s="57"/>
      <c r="I2" s="57"/>
      <c r="J2" s="57"/>
      <c r="K2" s="57"/>
    </row>
    <row r="3" spans="1:12" ht="15.75" x14ac:dyDescent="0.25">
      <c r="A3" s="57"/>
      <c r="B3" s="57"/>
      <c r="C3" s="57"/>
      <c r="D3" s="57"/>
      <c r="E3" s="57"/>
      <c r="F3" s="57"/>
      <c r="G3" s="57"/>
      <c r="H3" s="57"/>
      <c r="I3" s="57"/>
      <c r="J3" s="57"/>
      <c r="K3" s="57"/>
    </row>
    <row r="4" spans="1:12" ht="15.75" x14ac:dyDescent="0.25">
      <c r="A4" s="608" t="s">
        <v>227</v>
      </c>
      <c r="B4" s="608"/>
      <c r="C4" s="608"/>
      <c r="D4" s="521">
        <f>Cover!B19</f>
        <v>0</v>
      </c>
      <c r="E4" s="33"/>
      <c r="F4" s="33"/>
      <c r="G4" s="33"/>
      <c r="H4" s="33"/>
      <c r="I4" s="33"/>
      <c r="J4" s="33"/>
      <c r="K4" s="33"/>
    </row>
    <row r="6" spans="1:12" s="20" customFormat="1" ht="16.5" customHeight="1" x14ac:dyDescent="0.25">
      <c r="A6" s="255" t="s">
        <v>14</v>
      </c>
      <c r="B6" s="255"/>
      <c r="C6" s="255"/>
      <c r="D6" s="433">
        <f>Cover!E24</f>
        <v>0</v>
      </c>
      <c r="E6" s="161"/>
      <c r="F6" s="161"/>
      <c r="G6" s="161"/>
      <c r="H6" s="161"/>
      <c r="I6" s="161"/>
      <c r="J6" s="161"/>
      <c r="K6" s="161"/>
      <c r="L6" s="12"/>
    </row>
    <row r="7" spans="1:12" ht="15" x14ac:dyDescent="0.25">
      <c r="A7" s="62"/>
      <c r="B7" s="12"/>
      <c r="C7" s="12"/>
      <c r="D7" s="12"/>
      <c r="E7" s="12"/>
      <c r="F7" s="12"/>
      <c r="G7" s="12"/>
      <c r="H7" s="12"/>
      <c r="I7" s="12"/>
      <c r="J7" s="12"/>
      <c r="K7" s="12"/>
    </row>
    <row r="8" spans="1:12" x14ac:dyDescent="0.2">
      <c r="A8" s="32"/>
      <c r="B8" s="32"/>
      <c r="C8" s="32"/>
      <c r="D8" s="32"/>
      <c r="E8" s="32"/>
      <c r="F8" s="32"/>
      <c r="G8" s="32"/>
      <c r="H8" s="32"/>
      <c r="I8" s="32"/>
      <c r="J8" s="32"/>
      <c r="K8" s="32"/>
    </row>
    <row r="9" spans="1:12" ht="15.75" x14ac:dyDescent="0.25">
      <c r="C9" s="426" t="s">
        <v>184</v>
      </c>
      <c r="E9" s="35" t="s">
        <v>20</v>
      </c>
      <c r="F9" s="31"/>
      <c r="G9" s="34"/>
      <c r="H9" s="31"/>
      <c r="I9" s="31"/>
      <c r="J9" s="31"/>
      <c r="K9" s="32"/>
    </row>
    <row r="10" spans="1:12" ht="15.75" x14ac:dyDescent="0.25">
      <c r="A10" s="31"/>
      <c r="B10" s="31"/>
      <c r="C10" s="31"/>
      <c r="E10" s="35" t="s">
        <v>225</v>
      </c>
      <c r="F10" s="31"/>
      <c r="G10" s="31"/>
      <c r="H10" s="31"/>
      <c r="I10" s="34"/>
      <c r="J10" s="34"/>
      <c r="K10" s="32"/>
    </row>
    <row r="11" spans="1:12" ht="15.75" x14ac:dyDescent="0.25">
      <c r="C11" s="426" t="s">
        <v>226</v>
      </c>
      <c r="D11" s="513"/>
      <c r="E11" s="35" t="s">
        <v>20</v>
      </c>
      <c r="F11" s="31"/>
      <c r="G11" s="31"/>
      <c r="H11" s="34"/>
      <c r="I11" s="31"/>
      <c r="J11" s="31"/>
      <c r="K11" s="32"/>
    </row>
    <row r="12" spans="1:12" ht="15.75" x14ac:dyDescent="0.25">
      <c r="A12" s="31"/>
      <c r="B12" s="39"/>
      <c r="C12" s="31"/>
      <c r="D12" s="31"/>
      <c r="E12" s="31"/>
      <c r="F12" s="31"/>
      <c r="G12" s="31"/>
      <c r="H12" s="31"/>
      <c r="I12" s="31"/>
      <c r="J12" s="31"/>
      <c r="K12" s="32"/>
    </row>
    <row r="13" spans="1:12" ht="15.75" x14ac:dyDescent="0.25">
      <c r="A13" s="134" t="s">
        <v>637</v>
      </c>
      <c r="B13" s="134"/>
      <c r="C13" s="134"/>
      <c r="D13" s="134"/>
      <c r="E13" s="134"/>
      <c r="F13" s="134"/>
      <c r="G13" s="134"/>
      <c r="H13" s="134"/>
      <c r="I13" s="134"/>
      <c r="J13" s="134"/>
      <c r="K13" s="134"/>
    </row>
    <row r="14" spans="1:12" ht="15.75" x14ac:dyDescent="0.2">
      <c r="A14" s="625" t="s">
        <v>638</v>
      </c>
      <c r="B14" s="625"/>
      <c r="C14" s="625"/>
      <c r="D14" s="625"/>
      <c r="E14" s="625"/>
      <c r="F14" s="625"/>
      <c r="G14" s="625"/>
      <c r="H14" s="625"/>
      <c r="I14" s="625"/>
      <c r="J14" s="625"/>
      <c r="K14" s="625"/>
    </row>
    <row r="15" spans="1:12" ht="15.75" x14ac:dyDescent="0.2">
      <c r="A15" s="625" t="s">
        <v>636</v>
      </c>
      <c r="B15" s="625"/>
      <c r="C15" s="625"/>
      <c r="D15" s="625"/>
      <c r="E15" s="625"/>
      <c r="F15" s="625"/>
      <c r="G15" s="625"/>
      <c r="H15" s="625"/>
      <c r="I15" s="625"/>
      <c r="J15" s="625"/>
      <c r="K15" s="625"/>
    </row>
    <row r="16" spans="1:12" ht="15.75" x14ac:dyDescent="0.2">
      <c r="A16" s="625" t="s">
        <v>635</v>
      </c>
      <c r="B16" s="625"/>
      <c r="C16" s="625"/>
      <c r="D16" s="625"/>
      <c r="E16" s="625"/>
      <c r="F16" s="625"/>
      <c r="G16" s="625"/>
      <c r="H16" s="625"/>
      <c r="I16" s="625"/>
      <c r="J16" s="625"/>
      <c r="K16" s="625"/>
    </row>
    <row r="17" spans="1:20" ht="15.75" x14ac:dyDescent="0.2">
      <c r="A17" s="625" t="s">
        <v>634</v>
      </c>
      <c r="B17" s="625"/>
      <c r="C17" s="625"/>
      <c r="D17" s="625"/>
      <c r="E17" s="625"/>
      <c r="F17" s="625"/>
      <c r="G17" s="625"/>
      <c r="H17" s="625"/>
      <c r="I17" s="625"/>
      <c r="J17" s="625"/>
      <c r="K17" s="625"/>
    </row>
    <row r="18" spans="1:20" ht="15.75" customHeight="1" x14ac:dyDescent="0.2">
      <c r="A18" s="625"/>
      <c r="B18" s="625"/>
      <c r="C18" s="625"/>
      <c r="D18" s="625"/>
      <c r="E18" s="625"/>
      <c r="F18" s="625"/>
      <c r="G18" s="625"/>
      <c r="H18" s="625"/>
      <c r="I18" s="625"/>
      <c r="J18" s="625"/>
      <c r="K18" s="625"/>
    </row>
    <row r="19" spans="1:20" x14ac:dyDescent="0.2">
      <c r="A19" s="38"/>
      <c r="B19" s="38"/>
      <c r="C19" s="38"/>
      <c r="D19" s="38"/>
      <c r="E19" s="38"/>
      <c r="F19" s="38"/>
      <c r="G19" s="38"/>
      <c r="H19" s="38"/>
      <c r="I19" s="38"/>
      <c r="J19" s="38"/>
      <c r="K19" s="65"/>
    </row>
    <row r="20" spans="1:20" ht="15.75" customHeight="1" x14ac:dyDescent="0.25">
      <c r="A20" s="38"/>
      <c r="B20" s="38"/>
      <c r="C20" s="38"/>
      <c r="E20" s="711" t="s">
        <v>373</v>
      </c>
      <c r="F20" s="711"/>
      <c r="G20" s="711"/>
      <c r="H20" s="711"/>
      <c r="I20" s="711"/>
      <c r="J20" s="712"/>
      <c r="K20" s="712"/>
    </row>
    <row r="21" spans="1:20" ht="12.75" customHeight="1" x14ac:dyDescent="0.2">
      <c r="A21" s="38"/>
      <c r="B21" s="38"/>
      <c r="C21" s="38"/>
      <c r="E21" s="685" t="s">
        <v>302</v>
      </c>
      <c r="F21" s="685"/>
      <c r="G21" s="685"/>
      <c r="H21" s="685"/>
      <c r="I21" s="685"/>
      <c r="J21" s="38"/>
      <c r="K21" s="65"/>
      <c r="P21" s="20"/>
      <c r="Q21" s="20"/>
      <c r="R21" s="20"/>
      <c r="S21" s="20"/>
      <c r="T21" s="20"/>
    </row>
    <row r="22" spans="1:20" x14ac:dyDescent="0.2">
      <c r="A22" s="38"/>
      <c r="B22" s="38"/>
      <c r="C22" s="38"/>
      <c r="E22" s="97"/>
      <c r="F22" s="97"/>
      <c r="G22" s="97"/>
      <c r="H22" s="97"/>
      <c r="I22" s="97"/>
      <c r="J22" s="38"/>
      <c r="K22" s="65"/>
      <c r="P22" s="20"/>
      <c r="Q22" s="20"/>
      <c r="R22" s="20"/>
      <c r="S22" s="20"/>
      <c r="T22" s="20"/>
    </row>
    <row r="23" spans="1:20" ht="15.75" x14ac:dyDescent="0.25">
      <c r="A23" s="38"/>
      <c r="B23" s="38"/>
      <c r="C23" s="38"/>
      <c r="D23" s="38"/>
      <c r="E23" s="38"/>
      <c r="F23" s="32"/>
      <c r="G23" s="32"/>
      <c r="H23" s="32"/>
      <c r="I23" s="32"/>
      <c r="J23" s="32"/>
      <c r="K23" s="65"/>
      <c r="P23" s="713"/>
      <c r="Q23" s="713"/>
      <c r="R23" s="713"/>
      <c r="S23" s="713"/>
      <c r="T23" s="20"/>
    </row>
    <row r="24" spans="1:20" ht="15.75" x14ac:dyDescent="0.25">
      <c r="B24" s="5" t="s">
        <v>267</v>
      </c>
      <c r="C24" s="5"/>
      <c r="D24" s="5"/>
      <c r="E24" s="77"/>
      <c r="F24" s="32"/>
      <c r="G24" s="34" t="s">
        <v>185</v>
      </c>
      <c r="H24" s="714" t="str">
        <f>IF('Error Checks'!$XFC$1=0," ","Not In Balance")</f>
        <v xml:space="preserve"> </v>
      </c>
      <c r="I24" s="714"/>
      <c r="J24" s="714"/>
      <c r="K24" s="714"/>
      <c r="P24" s="20"/>
      <c r="Q24" s="20"/>
      <c r="R24" s="20"/>
      <c r="S24" s="20"/>
      <c r="T24" s="20"/>
    </row>
    <row r="25" spans="1:20" ht="15.75" x14ac:dyDescent="0.25">
      <c r="A25" s="32"/>
      <c r="B25" s="64"/>
      <c r="C25" s="64"/>
      <c r="D25" s="2"/>
      <c r="E25" s="2"/>
      <c r="F25" s="32"/>
      <c r="G25" s="34"/>
      <c r="H25" s="683" t="s">
        <v>186</v>
      </c>
      <c r="I25" s="683"/>
      <c r="J25" s="683"/>
      <c r="K25" s="683"/>
      <c r="P25" s="20"/>
      <c r="Q25" s="20"/>
      <c r="R25" s="20"/>
      <c r="S25" s="20"/>
      <c r="T25" s="20"/>
    </row>
    <row r="26" spans="1:20" ht="15" x14ac:dyDescent="0.2">
      <c r="A26" s="32"/>
      <c r="B26" s="512"/>
      <c r="C26" s="512"/>
      <c r="D26" s="512"/>
      <c r="E26" s="67"/>
      <c r="F26" s="32"/>
      <c r="G26" s="156"/>
      <c r="H26" s="32"/>
      <c r="I26" s="32"/>
      <c r="J26" s="32"/>
      <c r="K26" s="32"/>
      <c r="P26" s="20"/>
      <c r="Q26" s="20"/>
      <c r="R26" s="20"/>
      <c r="S26" s="20"/>
      <c r="T26" s="20"/>
    </row>
    <row r="27" spans="1:20" ht="15.75" x14ac:dyDescent="0.25">
      <c r="A27" s="32"/>
      <c r="B27" s="77" t="s">
        <v>191</v>
      </c>
      <c r="C27" s="300" t="s">
        <v>192</v>
      </c>
      <c r="D27" s="77" t="s">
        <v>241</v>
      </c>
      <c r="E27" s="77"/>
      <c r="F27" s="32"/>
      <c r="G27" s="34" t="s">
        <v>185</v>
      </c>
      <c r="H27" s="714" t="str">
        <f>IF('Error Checks'!$XFC$1=0," ","Not In Balance")</f>
        <v xml:space="preserve"> </v>
      </c>
      <c r="I27" s="714"/>
      <c r="J27" s="714"/>
      <c r="K27" s="714"/>
    </row>
    <row r="28" spans="1:20" ht="15" x14ac:dyDescent="0.2">
      <c r="A28" s="32"/>
      <c r="B28" s="12"/>
      <c r="C28" s="12"/>
      <c r="D28" s="12"/>
      <c r="E28" s="12"/>
      <c r="F28" s="12"/>
      <c r="G28" s="156"/>
      <c r="H28" s="683" t="s">
        <v>187</v>
      </c>
      <c r="I28" s="683"/>
      <c r="J28" s="683"/>
      <c r="K28" s="683"/>
    </row>
    <row r="29" spans="1:20" ht="15" x14ac:dyDescent="0.2">
      <c r="A29" s="32"/>
      <c r="B29" s="32"/>
      <c r="C29" s="32"/>
      <c r="D29" s="32"/>
      <c r="E29" s="32"/>
      <c r="F29" s="32"/>
      <c r="G29" s="156"/>
      <c r="H29" s="42"/>
      <c r="I29" s="42"/>
      <c r="J29" s="42"/>
      <c r="K29" s="42"/>
    </row>
    <row r="30" spans="1:20" ht="15.75" x14ac:dyDescent="0.25">
      <c r="A30" s="32"/>
      <c r="B30" s="714" t="str">
        <f>IF('Error Checks'!$XFC$1=0," ","Not In Balance")</f>
        <v xml:space="preserve"> </v>
      </c>
      <c r="C30" s="714"/>
      <c r="D30" s="714"/>
      <c r="E30" s="221"/>
      <c r="F30" s="32"/>
      <c r="G30" s="34" t="s">
        <v>185</v>
      </c>
      <c r="H30" s="714" t="str">
        <f>IF('Error Checks'!$XFC$1=0," ","Not In Balance")</f>
        <v xml:space="preserve"> </v>
      </c>
      <c r="I30" s="714"/>
      <c r="J30" s="714"/>
      <c r="K30" s="714"/>
    </row>
    <row r="31" spans="1:20" ht="15" x14ac:dyDescent="0.2">
      <c r="A31" s="32"/>
      <c r="B31" s="684" t="s">
        <v>188</v>
      </c>
      <c r="C31" s="684"/>
      <c r="D31" s="684"/>
      <c r="E31" s="67"/>
      <c r="F31" s="32"/>
      <c r="G31" s="156"/>
      <c r="H31" s="683" t="s">
        <v>187</v>
      </c>
      <c r="I31" s="683"/>
      <c r="J31" s="683"/>
      <c r="K31" s="683"/>
    </row>
    <row r="32" spans="1:20" ht="15" x14ac:dyDescent="0.2">
      <c r="A32" s="32"/>
      <c r="B32" s="32"/>
      <c r="C32" s="32"/>
      <c r="D32" s="32"/>
      <c r="E32" s="32"/>
      <c r="F32" s="32"/>
      <c r="G32" s="156"/>
      <c r="H32" s="49"/>
      <c r="I32" s="49"/>
      <c r="J32" s="49"/>
      <c r="K32" s="42"/>
    </row>
    <row r="33" spans="1:11" ht="15.75" x14ac:dyDescent="0.25">
      <c r="A33" s="32"/>
      <c r="B33" s="32"/>
      <c r="C33" s="32"/>
      <c r="D33" s="32"/>
      <c r="E33" s="32"/>
      <c r="F33" s="32"/>
      <c r="G33" s="34" t="s">
        <v>185</v>
      </c>
      <c r="H33" s="714" t="str">
        <f>IF('Error Checks'!$XFC$1=0," ","Not In Balance")</f>
        <v xml:space="preserve"> </v>
      </c>
      <c r="I33" s="714"/>
      <c r="J33" s="714"/>
      <c r="K33" s="714"/>
    </row>
    <row r="34" spans="1:11" ht="15" x14ac:dyDescent="0.2">
      <c r="A34" s="32"/>
      <c r="B34" s="32"/>
      <c r="C34" s="301" t="s">
        <v>189</v>
      </c>
      <c r="D34" s="32"/>
      <c r="E34" s="32"/>
      <c r="F34" s="32"/>
      <c r="G34" s="156"/>
      <c r="H34" s="683" t="s">
        <v>187</v>
      </c>
      <c r="I34" s="683"/>
      <c r="J34" s="683"/>
      <c r="K34" s="683"/>
    </row>
    <row r="35" spans="1:11" ht="15" x14ac:dyDescent="0.2">
      <c r="A35" s="32"/>
      <c r="B35" s="32"/>
      <c r="C35" s="32"/>
      <c r="D35" s="32"/>
      <c r="E35" s="32"/>
      <c r="F35" s="32"/>
      <c r="G35" s="156"/>
      <c r="H35" s="49"/>
      <c r="I35" s="49"/>
      <c r="J35" s="49"/>
      <c r="K35" s="32"/>
    </row>
    <row r="36" spans="1:11" ht="15.75" x14ac:dyDescent="0.25">
      <c r="A36" s="32"/>
      <c r="B36" s="32"/>
      <c r="C36" s="32"/>
      <c r="D36" s="32"/>
      <c r="E36" s="32"/>
      <c r="F36" s="32"/>
      <c r="G36" s="34" t="s">
        <v>185</v>
      </c>
      <c r="H36" s="714" t="str">
        <f>IF('Error Checks'!$XFC$1=0," ","Not In Balance")</f>
        <v xml:space="preserve"> </v>
      </c>
      <c r="I36" s="714"/>
      <c r="J36" s="714"/>
      <c r="K36" s="714"/>
    </row>
    <row r="37" spans="1:11" x14ac:dyDescent="0.2">
      <c r="A37" s="32"/>
      <c r="B37" s="32"/>
      <c r="C37" s="32"/>
      <c r="D37" s="32"/>
      <c r="E37" s="32"/>
      <c r="F37" s="32"/>
      <c r="G37" s="32"/>
      <c r="H37" s="683" t="s">
        <v>187</v>
      </c>
      <c r="I37" s="683"/>
      <c r="J37" s="683"/>
      <c r="K37" s="683"/>
    </row>
    <row r="38" spans="1:11" x14ac:dyDescent="0.2">
      <c r="A38" s="32"/>
      <c r="B38" s="32"/>
      <c r="C38" s="32"/>
      <c r="D38" s="32"/>
      <c r="E38" s="32"/>
      <c r="F38" s="32"/>
      <c r="G38" s="32"/>
      <c r="H38" s="299"/>
      <c r="I38" s="299"/>
      <c r="J38" s="299"/>
      <c r="K38" s="299"/>
    </row>
    <row r="39" spans="1:11" x14ac:dyDescent="0.2">
      <c r="A39" s="32"/>
      <c r="B39" s="32"/>
      <c r="C39" s="32"/>
      <c r="D39" s="32"/>
      <c r="E39" s="32"/>
      <c r="F39" s="32"/>
      <c r="G39" s="32"/>
      <c r="H39" s="299"/>
      <c r="I39" s="299"/>
      <c r="J39" s="299"/>
      <c r="K39" s="299"/>
    </row>
    <row r="40" spans="1:11" x14ac:dyDescent="0.2">
      <c r="A40" s="32"/>
      <c r="B40" s="32"/>
      <c r="C40" s="32"/>
      <c r="D40" s="32"/>
      <c r="E40" s="32"/>
      <c r="F40" s="32"/>
      <c r="G40" s="32"/>
      <c r="H40" s="32"/>
      <c r="I40" s="32"/>
      <c r="J40" s="32"/>
      <c r="K40" s="32"/>
    </row>
    <row r="41" spans="1:11" ht="18.75" customHeight="1" x14ac:dyDescent="0.2">
      <c r="A41" s="716" t="s">
        <v>270</v>
      </c>
      <c r="B41" s="716"/>
      <c r="C41" s="716"/>
      <c r="D41" s="716"/>
      <c r="E41" s="716"/>
      <c r="F41" s="716"/>
      <c r="G41" s="716"/>
      <c r="H41" s="716"/>
      <c r="I41" s="716"/>
      <c r="J41" s="716"/>
      <c r="K41" s="716"/>
    </row>
    <row r="42" spans="1:11" ht="18.75" customHeight="1" x14ac:dyDescent="0.2">
      <c r="A42" s="716"/>
      <c r="B42" s="716"/>
      <c r="C42" s="716"/>
      <c r="D42" s="716"/>
      <c r="E42" s="716"/>
      <c r="F42" s="716"/>
      <c r="G42" s="716"/>
      <c r="H42" s="716"/>
      <c r="I42" s="716"/>
      <c r="J42" s="716"/>
      <c r="K42" s="716"/>
    </row>
    <row r="43" spans="1:11" ht="18.75" customHeight="1" x14ac:dyDescent="0.2">
      <c r="A43" s="298"/>
      <c r="B43" s="298"/>
      <c r="C43" s="298"/>
      <c r="D43" s="298"/>
      <c r="E43" s="298"/>
      <c r="F43" s="298"/>
      <c r="G43" s="298"/>
      <c r="H43" s="298"/>
      <c r="I43" s="298"/>
      <c r="J43" s="298"/>
      <c r="K43" s="298"/>
    </row>
    <row r="44" spans="1:11" ht="18.75" customHeight="1" x14ac:dyDescent="0.2">
      <c r="A44" s="716" t="s">
        <v>313</v>
      </c>
      <c r="B44" s="716"/>
      <c r="C44" s="716"/>
      <c r="D44" s="716"/>
      <c r="E44" s="716"/>
      <c r="F44" s="716"/>
      <c r="G44" s="716"/>
      <c r="H44" s="716"/>
      <c r="I44" s="716"/>
      <c r="J44" s="716"/>
      <c r="K44" s="716"/>
    </row>
    <row r="45" spans="1:11" ht="18.75" customHeight="1" x14ac:dyDescent="0.2">
      <c r="A45" s="716"/>
      <c r="B45" s="716"/>
      <c r="C45" s="716"/>
      <c r="D45" s="716"/>
      <c r="E45" s="716"/>
      <c r="F45" s="716"/>
      <c r="G45" s="716"/>
      <c r="H45" s="716"/>
      <c r="I45" s="716"/>
      <c r="J45" s="716"/>
      <c r="K45" s="716"/>
    </row>
    <row r="47" spans="1:11" ht="13.15" customHeight="1" x14ac:dyDescent="0.2">
      <c r="A47" s="715" t="s">
        <v>437</v>
      </c>
      <c r="B47" s="715"/>
      <c r="C47" s="715"/>
      <c r="D47" s="715"/>
      <c r="E47" s="715"/>
      <c r="F47" s="715"/>
      <c r="G47" s="715"/>
      <c r="H47" s="715"/>
      <c r="I47" s="715"/>
      <c r="J47" s="715"/>
      <c r="K47" s="715"/>
    </row>
    <row r="48" spans="1:11" ht="12.75" customHeight="1" x14ac:dyDescent="0.2">
      <c r="A48" s="715"/>
      <c r="B48" s="715"/>
      <c r="C48" s="715"/>
      <c r="D48" s="715"/>
      <c r="E48" s="715"/>
      <c r="F48" s="715"/>
      <c r="G48" s="715"/>
      <c r="H48" s="715"/>
      <c r="I48" s="715"/>
      <c r="J48" s="715"/>
      <c r="K48" s="715"/>
    </row>
    <row r="49" spans="1:11" ht="12.75" customHeight="1" x14ac:dyDescent="0.2">
      <c r="A49" s="715"/>
      <c r="B49" s="715"/>
      <c r="C49" s="715"/>
      <c r="D49" s="715"/>
      <c r="E49" s="715"/>
      <c r="F49" s="715"/>
      <c r="G49" s="715"/>
      <c r="H49" s="715"/>
      <c r="I49" s="715"/>
      <c r="J49" s="715"/>
      <c r="K49" s="715"/>
    </row>
    <row r="50" spans="1:11" ht="12.75" customHeight="1" x14ac:dyDescent="0.2">
      <c r="A50" s="715"/>
      <c r="B50" s="715"/>
      <c r="C50" s="715"/>
      <c r="D50" s="715"/>
      <c r="E50" s="715"/>
      <c r="F50" s="715"/>
      <c r="G50" s="715"/>
      <c r="H50" s="715"/>
      <c r="I50" s="715"/>
      <c r="J50" s="715"/>
      <c r="K50" s="715"/>
    </row>
  </sheetData>
  <sheetProtection algorithmName="SHA-512" hashValue="29GPN/NZwO9jAXtdQVS7PeWPCxJkwdn1OZYjaPco2SgEAJOXU8PrGEe/9E8vxtSIiJmwiXKIkqFZyNwxZHeW6Q==" saltValue="D9Yny4fmHvT5H3mq3vGTBw==" spinCount="100000" sheet="1" objects="1" scenarios="1"/>
  <mergeCells count="12">
    <mergeCell ref="B30:D30"/>
    <mergeCell ref="A47:K50"/>
    <mergeCell ref="A41:K42"/>
    <mergeCell ref="A44:K45"/>
    <mergeCell ref="H33:K33"/>
    <mergeCell ref="H36:K36"/>
    <mergeCell ref="E20:I20"/>
    <mergeCell ref="J20:K20"/>
    <mergeCell ref="P23:S23"/>
    <mergeCell ref="H24:K24"/>
    <mergeCell ref="H30:K30"/>
    <mergeCell ref="H27:K27"/>
  </mergeCells>
  <conditionalFormatting sqref="B30">
    <cfRule type="cellIs" dxfId="12" priority="1" operator="equal">
      <formula>"Not In Balance"</formula>
    </cfRule>
    <cfRule type="cellIs" dxfId="11" priority="2" operator="equal">
      <formula>" "</formula>
    </cfRule>
  </conditionalFormatting>
  <conditionalFormatting sqref="H24">
    <cfRule type="cellIs" dxfId="10" priority="13" operator="equal">
      <formula>"Not In Balance"</formula>
    </cfRule>
    <cfRule type="cellIs" dxfId="9" priority="31" operator="equal">
      <formula>" "</formula>
    </cfRule>
  </conditionalFormatting>
  <conditionalFormatting sqref="H27">
    <cfRule type="cellIs" dxfId="8" priority="11" operator="equal">
      <formula>"Not In Balance"</formula>
    </cfRule>
    <cfRule type="cellIs" dxfId="7" priority="12" operator="equal">
      <formula>" "</formula>
    </cfRule>
  </conditionalFormatting>
  <conditionalFormatting sqref="H30">
    <cfRule type="cellIs" dxfId="6" priority="9" operator="equal">
      <formula>"Not In Balance"</formula>
    </cfRule>
    <cfRule type="cellIs" dxfId="5" priority="10" operator="equal">
      <formula>" "</formula>
    </cfRule>
  </conditionalFormatting>
  <conditionalFormatting sqref="H33">
    <cfRule type="cellIs" dxfId="4" priority="7" operator="equal">
      <formula>"Not In Balance"</formula>
    </cfRule>
    <cfRule type="cellIs" dxfId="3" priority="8" operator="equal">
      <formula>" "</formula>
    </cfRule>
  </conditionalFormatting>
  <conditionalFormatting sqref="H36">
    <cfRule type="cellIs" dxfId="2" priority="5" operator="equal">
      <formula>"Not In Balance"</formula>
    </cfRule>
    <cfRule type="cellIs" dxfId="1" priority="6" operator="equal">
      <formula>" "</formula>
    </cfRule>
  </conditionalFormatting>
  <conditionalFormatting sqref="P23:S23">
    <cfRule type="cellIs" dxfId="0" priority="43" operator="equal">
      <formula>"Audit Not In Balance"</formula>
    </cfRule>
  </conditionalFormatting>
  <pageMargins left="0.7" right="0.7" top="0.75" bottom="0.75" header="0.3" footer="0.3"/>
  <pageSetup scale="81"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L50"/>
  <sheetViews>
    <sheetView showGridLines="0" zoomScaleNormal="100" workbookViewId="0"/>
  </sheetViews>
  <sheetFormatPr defaultColWidth="9.140625" defaultRowHeight="16.5" customHeight="1" x14ac:dyDescent="0.2"/>
  <cols>
    <col min="1" max="1" width="9.140625" style="166" customWidth="1"/>
    <col min="2" max="2" width="0.85546875" style="166" customWidth="1"/>
    <col min="3" max="12" width="9.140625" style="166" customWidth="1"/>
    <col min="13" max="16384" width="9.140625" style="166"/>
  </cols>
  <sheetData>
    <row r="1" spans="1:12" ht="16.5" customHeight="1" x14ac:dyDescent="0.25">
      <c r="A1" s="231" t="s">
        <v>217</v>
      </c>
      <c r="B1" s="231"/>
      <c r="C1" s="231"/>
      <c r="D1" s="231"/>
      <c r="E1" s="231"/>
      <c r="F1" s="231"/>
      <c r="G1" s="231"/>
      <c r="H1" s="231"/>
      <c r="I1" s="231"/>
      <c r="J1" s="231"/>
      <c r="K1" s="231"/>
      <c r="L1" s="231"/>
    </row>
    <row r="2" spans="1:12" ht="16.5" customHeight="1" x14ac:dyDescent="0.25">
      <c r="A2" s="222"/>
      <c r="B2" s="222"/>
      <c r="C2" s="222"/>
      <c r="D2" s="222"/>
      <c r="E2" s="222"/>
      <c r="F2" s="222"/>
      <c r="G2" s="222"/>
      <c r="H2" s="222"/>
      <c r="I2" s="222"/>
      <c r="J2" s="222"/>
      <c r="K2" s="222"/>
    </row>
    <row r="3" spans="1:12" ht="16.5" customHeight="1" x14ac:dyDescent="0.25">
      <c r="A3" s="223"/>
      <c r="B3" s="223"/>
    </row>
    <row r="4" spans="1:12" ht="16.5" customHeight="1" x14ac:dyDescent="0.25">
      <c r="A4" s="237">
        <v>1</v>
      </c>
      <c r="B4" s="224"/>
      <c r="C4" s="636" t="s">
        <v>609</v>
      </c>
      <c r="D4" s="636"/>
      <c r="E4" s="636"/>
      <c r="F4" s="636"/>
      <c r="G4" s="636"/>
      <c r="H4" s="636"/>
      <c r="I4" s="636"/>
      <c r="J4" s="636"/>
      <c r="K4" s="636"/>
      <c r="L4" s="636"/>
    </row>
    <row r="5" spans="1:12" ht="16.5" customHeight="1" x14ac:dyDescent="0.25">
      <c r="A5" s="237"/>
      <c r="B5" s="224"/>
      <c r="C5" s="636" t="s">
        <v>610</v>
      </c>
      <c r="D5" s="636"/>
      <c r="E5" s="636"/>
      <c r="F5" s="636"/>
      <c r="G5" s="636"/>
      <c r="H5" s="636"/>
      <c r="I5" s="636"/>
      <c r="J5" s="636"/>
      <c r="K5" s="636"/>
      <c r="L5" s="636"/>
    </row>
    <row r="6" spans="1:12" ht="16.5" customHeight="1" x14ac:dyDescent="0.25">
      <c r="A6" s="237"/>
      <c r="B6" s="224"/>
      <c r="C6" s="636"/>
      <c r="D6" s="636"/>
      <c r="E6" s="636"/>
      <c r="F6" s="636"/>
      <c r="G6" s="636"/>
      <c r="H6" s="636"/>
      <c r="I6" s="636"/>
      <c r="J6" s="636"/>
      <c r="K6" s="636"/>
      <c r="L6" s="636"/>
    </row>
    <row r="7" spans="1:12" ht="16.5" customHeight="1" x14ac:dyDescent="0.25">
      <c r="A7" s="237">
        <v>2</v>
      </c>
      <c r="B7" s="224"/>
      <c r="C7" s="636" t="s">
        <v>612</v>
      </c>
      <c r="D7" s="585"/>
      <c r="E7" s="585"/>
      <c r="F7" s="585"/>
      <c r="G7" s="585"/>
      <c r="H7" s="585"/>
      <c r="I7" s="585"/>
      <c r="J7" s="585"/>
      <c r="K7" s="585"/>
      <c r="L7" s="585"/>
    </row>
    <row r="8" spans="1:12" ht="16.5" customHeight="1" x14ac:dyDescent="0.25">
      <c r="A8" s="237"/>
      <c r="B8" s="224"/>
      <c r="C8" s="636" t="s">
        <v>613</v>
      </c>
      <c r="D8" s="585"/>
      <c r="E8" s="585"/>
      <c r="F8" s="585"/>
      <c r="G8" s="585"/>
      <c r="H8" s="585"/>
      <c r="I8" s="585"/>
      <c r="J8" s="585"/>
      <c r="K8" s="585"/>
      <c r="L8" s="585"/>
    </row>
    <row r="9" spans="1:12" ht="16.5" customHeight="1" x14ac:dyDescent="0.25">
      <c r="A9" s="237"/>
      <c r="B9" s="224"/>
      <c r="C9" s="636" t="s">
        <v>611</v>
      </c>
      <c r="D9" s="585"/>
      <c r="E9" s="585"/>
      <c r="F9" s="585"/>
      <c r="G9" s="585"/>
      <c r="H9" s="585"/>
      <c r="I9" s="585"/>
      <c r="J9" s="585"/>
      <c r="K9" s="585"/>
      <c r="L9" s="585"/>
    </row>
    <row r="10" spans="1:12" ht="16.5" customHeight="1" x14ac:dyDescent="0.25">
      <c r="A10" s="237"/>
      <c r="B10" s="224"/>
      <c r="C10" s="595"/>
      <c r="D10" s="595"/>
      <c r="E10" s="595"/>
      <c r="F10" s="595"/>
      <c r="G10" s="595"/>
      <c r="H10" s="595"/>
      <c r="I10" s="595"/>
      <c r="J10" s="595"/>
      <c r="K10" s="595"/>
      <c r="L10" s="595"/>
    </row>
    <row r="11" spans="1:12" ht="16.5" customHeight="1" x14ac:dyDescent="0.25">
      <c r="A11" s="237">
        <v>3</v>
      </c>
      <c r="B11" s="224"/>
      <c r="C11" s="636" t="s">
        <v>218</v>
      </c>
      <c r="D11" s="636"/>
      <c r="E11" s="636"/>
      <c r="F11" s="636"/>
      <c r="G11" s="636"/>
      <c r="H11" s="636"/>
      <c r="I11" s="636"/>
      <c r="J11" s="636"/>
      <c r="K11" s="636"/>
      <c r="L11" s="636"/>
    </row>
    <row r="12" spans="1:12" ht="16.5" customHeight="1" x14ac:dyDescent="0.25">
      <c r="A12" s="237"/>
      <c r="B12" s="224"/>
      <c r="C12" s="236"/>
      <c r="D12" s="236"/>
      <c r="E12" s="236"/>
      <c r="F12" s="236"/>
      <c r="G12" s="236"/>
      <c r="H12" s="236"/>
      <c r="I12" s="236"/>
      <c r="J12" s="236"/>
      <c r="K12" s="236"/>
      <c r="L12" s="236"/>
    </row>
    <row r="13" spans="1:12" ht="16.5" customHeight="1" x14ac:dyDescent="0.25">
      <c r="A13" s="272"/>
      <c r="B13" s="226"/>
      <c r="D13" s="231" t="s">
        <v>219</v>
      </c>
      <c r="E13" s="231"/>
      <c r="F13" s="227"/>
      <c r="H13" s="231" t="s">
        <v>238</v>
      </c>
      <c r="I13" s="231"/>
    </row>
    <row r="14" spans="1:12" ht="16.5" customHeight="1" x14ac:dyDescent="0.25">
      <c r="A14" s="272"/>
      <c r="B14" s="226"/>
      <c r="D14" s="231" t="s">
        <v>220</v>
      </c>
      <c r="E14" s="231"/>
      <c r="F14" s="227"/>
      <c r="H14" s="231" t="s">
        <v>233</v>
      </c>
      <c r="I14" s="231"/>
    </row>
    <row r="15" spans="1:12" ht="16.5" customHeight="1" x14ac:dyDescent="0.25">
      <c r="A15" s="272"/>
      <c r="B15" s="226"/>
      <c r="D15" s="231" t="s">
        <v>221</v>
      </c>
      <c r="E15" s="231"/>
      <c r="F15" s="227"/>
      <c r="H15" s="231" t="s">
        <v>234</v>
      </c>
      <c r="I15" s="231"/>
    </row>
    <row r="16" spans="1:12" ht="16.5" customHeight="1" x14ac:dyDescent="0.25">
      <c r="A16" s="272"/>
      <c r="B16" s="226"/>
      <c r="D16" s="231" t="s">
        <v>157</v>
      </c>
      <c r="E16" s="231"/>
      <c r="F16" s="227"/>
      <c r="H16" s="231" t="s">
        <v>235</v>
      </c>
      <c r="I16" s="231"/>
    </row>
    <row r="17" spans="1:12" ht="16.5" customHeight="1" x14ac:dyDescent="0.25">
      <c r="A17" s="272"/>
      <c r="B17" s="226"/>
      <c r="D17" s="231" t="s">
        <v>222</v>
      </c>
      <c r="E17" s="231"/>
      <c r="F17" s="227"/>
      <c r="H17" s="231" t="s">
        <v>236</v>
      </c>
      <c r="I17" s="231"/>
    </row>
    <row r="18" spans="1:12" ht="16.5" customHeight="1" x14ac:dyDescent="0.25">
      <c r="A18" s="272"/>
      <c r="B18" s="226"/>
      <c r="D18" s="231" t="s">
        <v>223</v>
      </c>
      <c r="E18" s="231"/>
      <c r="F18" s="231"/>
      <c r="H18" s="231" t="s">
        <v>237</v>
      </c>
      <c r="I18" s="231"/>
    </row>
    <row r="19" spans="1:12" ht="16.5" customHeight="1" x14ac:dyDescent="0.25">
      <c r="A19" s="272"/>
      <c r="B19" s="226"/>
      <c r="D19" s="231" t="s">
        <v>239</v>
      </c>
      <c r="E19" s="231"/>
      <c r="F19" s="231"/>
      <c r="H19" s="231" t="s">
        <v>3</v>
      </c>
    </row>
    <row r="20" spans="1:12" ht="16.5" customHeight="1" x14ac:dyDescent="0.25">
      <c r="A20" s="237"/>
      <c r="B20" s="224"/>
      <c r="D20" s="210" t="s">
        <v>5</v>
      </c>
      <c r="H20" s="594" t="s">
        <v>4</v>
      </c>
    </row>
    <row r="21" spans="1:12" ht="16.5" customHeight="1" x14ac:dyDescent="0.25">
      <c r="A21" s="237"/>
      <c r="B21" s="224"/>
      <c r="D21" s="210"/>
      <c r="H21" s="210"/>
    </row>
    <row r="22" spans="1:12" ht="16.5" customHeight="1" x14ac:dyDescent="0.25">
      <c r="A22" s="237"/>
      <c r="B22" s="224"/>
      <c r="C22" s="463" t="s">
        <v>614</v>
      </c>
      <c r="D22" s="463"/>
      <c r="E22" s="463"/>
      <c r="F22" s="463"/>
      <c r="G22" s="463"/>
      <c r="H22" s="463"/>
      <c r="I22" s="463"/>
      <c r="J22" s="463"/>
      <c r="K22" s="463"/>
      <c r="L22" s="463"/>
    </row>
    <row r="23" spans="1:12" ht="16.5" customHeight="1" x14ac:dyDescent="0.25">
      <c r="A23" s="237"/>
      <c r="B23" s="224"/>
      <c r="C23" s="313" t="s">
        <v>615</v>
      </c>
      <c r="D23" s="463"/>
      <c r="E23" s="463"/>
      <c r="F23" s="463"/>
      <c r="G23" s="463"/>
      <c r="H23" s="463"/>
      <c r="I23" s="463"/>
      <c r="J23" s="463"/>
      <c r="K23" s="463"/>
      <c r="L23" s="463"/>
    </row>
    <row r="24" spans="1:12" ht="16.5" customHeight="1" x14ac:dyDescent="0.25">
      <c r="A24" s="237"/>
      <c r="B24" s="224"/>
      <c r="C24" s="225"/>
      <c r="D24" s="225"/>
      <c r="E24" s="225"/>
      <c r="F24" s="225"/>
      <c r="G24" s="225"/>
      <c r="H24" s="225"/>
      <c r="I24" s="225"/>
      <c r="J24" s="225"/>
      <c r="K24" s="225"/>
    </row>
    <row r="25" spans="1:12" ht="16.5" customHeight="1" x14ac:dyDescent="0.2">
      <c r="A25" s="475">
        <v>4</v>
      </c>
      <c r="B25" s="228"/>
      <c r="C25" s="636" t="s">
        <v>621</v>
      </c>
      <c r="D25" s="636"/>
      <c r="E25" s="636"/>
      <c r="F25" s="636"/>
      <c r="G25" s="636"/>
      <c r="H25" s="636"/>
      <c r="I25" s="636"/>
      <c r="J25" s="636"/>
      <c r="K25" s="636"/>
      <c r="L25" s="636"/>
    </row>
    <row r="26" spans="1:12" ht="16.5" customHeight="1" x14ac:dyDescent="0.25">
      <c r="A26" s="237"/>
      <c r="B26" s="224"/>
      <c r="C26" s="636" t="s">
        <v>622</v>
      </c>
      <c r="D26" s="636"/>
      <c r="E26" s="636"/>
      <c r="F26" s="636"/>
      <c r="G26" s="636"/>
      <c r="H26" s="636"/>
      <c r="I26" s="636"/>
      <c r="J26" s="636"/>
      <c r="K26" s="636"/>
      <c r="L26" s="636"/>
    </row>
    <row r="27" spans="1:12" ht="16.5" customHeight="1" x14ac:dyDescent="0.25">
      <c r="A27" s="237"/>
      <c r="B27" s="224"/>
      <c r="C27" s="636" t="s">
        <v>623</v>
      </c>
      <c r="D27" s="636"/>
      <c r="E27" s="636"/>
      <c r="F27" s="636"/>
      <c r="G27" s="636"/>
      <c r="H27" s="636"/>
      <c r="I27" s="636"/>
      <c r="J27" s="636"/>
      <c r="K27" s="636"/>
      <c r="L27" s="636"/>
    </row>
    <row r="28" spans="1:12" ht="16.5" customHeight="1" x14ac:dyDescent="0.25">
      <c r="A28" s="237"/>
      <c r="B28" s="224"/>
      <c r="C28" s="636" t="s">
        <v>620</v>
      </c>
      <c r="D28" s="636"/>
      <c r="E28" s="636"/>
      <c r="F28" s="636"/>
      <c r="G28" s="636"/>
      <c r="H28" s="636"/>
      <c r="I28" s="636"/>
      <c r="J28" s="636"/>
      <c r="K28" s="636"/>
      <c r="L28" s="636"/>
    </row>
    <row r="29" spans="1:12" ht="16.5" customHeight="1" x14ac:dyDescent="0.25">
      <c r="A29" s="237"/>
      <c r="B29" s="224"/>
      <c r="C29" s="595"/>
      <c r="D29" s="595"/>
      <c r="E29" s="595"/>
      <c r="F29" s="595"/>
      <c r="G29" s="595"/>
      <c r="H29" s="595"/>
      <c r="I29" s="595"/>
      <c r="J29" s="595"/>
      <c r="K29" s="595"/>
      <c r="L29" s="595"/>
    </row>
    <row r="30" spans="1:12" ht="16.5" customHeight="1" x14ac:dyDescent="0.25">
      <c r="A30" s="237">
        <v>5</v>
      </c>
      <c r="B30" s="224"/>
      <c r="C30" s="636" t="s">
        <v>618</v>
      </c>
      <c r="D30" s="636"/>
      <c r="E30" s="636"/>
      <c r="F30" s="636"/>
      <c r="G30" s="636"/>
      <c r="H30" s="636"/>
      <c r="I30" s="636"/>
      <c r="J30" s="636"/>
      <c r="K30" s="636"/>
      <c r="L30" s="636"/>
    </row>
    <row r="31" spans="1:12" ht="16.5" customHeight="1" x14ac:dyDescent="0.25">
      <c r="A31" s="237"/>
      <c r="B31" s="224"/>
      <c r="C31" s="647" t="s">
        <v>619</v>
      </c>
      <c r="D31" s="636"/>
      <c r="E31" s="636"/>
      <c r="F31" s="636"/>
      <c r="G31" s="636"/>
      <c r="H31" s="636"/>
      <c r="I31" s="636"/>
      <c r="J31" s="636"/>
      <c r="K31" s="636"/>
      <c r="L31" s="636"/>
    </row>
    <row r="32" spans="1:12" ht="16.5" customHeight="1" x14ac:dyDescent="0.25">
      <c r="A32" s="237"/>
      <c r="B32" s="224"/>
      <c r="D32" s="595"/>
      <c r="E32" s="595"/>
      <c r="F32" s="595"/>
      <c r="G32" s="595"/>
      <c r="H32" s="595"/>
      <c r="I32" s="595"/>
      <c r="J32" s="595"/>
      <c r="K32" s="595"/>
      <c r="L32" s="595"/>
    </row>
    <row r="33" spans="1:12" ht="16.5" customHeight="1" x14ac:dyDescent="0.25">
      <c r="A33" s="237">
        <v>6</v>
      </c>
      <c r="B33" s="224"/>
      <c r="C33" s="636" t="s">
        <v>249</v>
      </c>
      <c r="D33" s="636"/>
      <c r="E33" s="636"/>
      <c r="F33" s="636"/>
      <c r="G33" s="636"/>
      <c r="H33" s="636"/>
      <c r="I33" s="636"/>
      <c r="J33" s="636"/>
      <c r="K33" s="636"/>
      <c r="L33" s="636"/>
    </row>
    <row r="34" spans="1:12" ht="16.5" customHeight="1" x14ac:dyDescent="0.25">
      <c r="A34" s="224"/>
      <c r="B34" s="224"/>
    </row>
    <row r="35" spans="1:12" ht="16.5" customHeight="1" x14ac:dyDescent="0.25">
      <c r="A35" s="224"/>
      <c r="B35" s="224"/>
      <c r="C35" s="210"/>
      <c r="G35" s="210"/>
    </row>
    <row r="36" spans="1:12" ht="16.5" customHeight="1" x14ac:dyDescent="0.25">
      <c r="A36" s="226"/>
      <c r="B36" s="226"/>
      <c r="D36" s="230" t="s">
        <v>305</v>
      </c>
      <c r="E36" s="231"/>
      <c r="F36" s="232" t="s">
        <v>357</v>
      </c>
    </row>
    <row r="37" spans="1:12" ht="16.5" customHeight="1" x14ac:dyDescent="0.25">
      <c r="A37" s="226"/>
      <c r="B37" s="226"/>
      <c r="D37" s="230"/>
      <c r="E37" s="231"/>
    </row>
    <row r="38" spans="1:12" ht="16.5" customHeight="1" x14ac:dyDescent="0.25">
      <c r="A38" s="226"/>
      <c r="B38" s="226"/>
      <c r="D38" s="230" t="s">
        <v>306</v>
      </c>
      <c r="E38" s="231"/>
      <c r="F38" s="210" t="s">
        <v>307</v>
      </c>
    </row>
    <row r="39" spans="1:12" ht="16.5" customHeight="1" x14ac:dyDescent="0.25">
      <c r="A39" s="226"/>
      <c r="B39" s="226"/>
      <c r="D39" s="230"/>
      <c r="E39" s="231"/>
    </row>
    <row r="40" spans="1:12" ht="16.5" customHeight="1" x14ac:dyDescent="0.25">
      <c r="A40" s="226"/>
      <c r="B40" s="226"/>
      <c r="D40" s="230" t="s">
        <v>308</v>
      </c>
      <c r="E40" s="231"/>
      <c r="F40" s="596" t="s">
        <v>309</v>
      </c>
      <c r="G40" s="596"/>
      <c r="H40" s="596"/>
      <c r="I40" s="596"/>
      <c r="J40" s="596"/>
    </row>
    <row r="41" spans="1:12" ht="16.5" customHeight="1" x14ac:dyDescent="0.25">
      <c r="A41" s="226"/>
      <c r="B41" s="226"/>
      <c r="D41" s="230"/>
      <c r="E41" s="231"/>
      <c r="F41" s="596" t="s">
        <v>269</v>
      </c>
      <c r="G41" s="596"/>
      <c r="H41" s="596"/>
      <c r="I41" s="596"/>
      <c r="J41" s="596"/>
    </row>
    <row r="42" spans="1:12" ht="16.5" customHeight="1" x14ac:dyDescent="0.25">
      <c r="A42" s="226"/>
      <c r="B42" s="226"/>
      <c r="D42" s="231"/>
      <c r="E42" s="231"/>
      <c r="F42" s="596" t="s">
        <v>358</v>
      </c>
      <c r="G42" s="596"/>
      <c r="H42" s="596"/>
      <c r="I42" s="596"/>
      <c r="J42" s="596"/>
    </row>
    <row r="43" spans="1:12" ht="16.5" customHeight="1" x14ac:dyDescent="0.25">
      <c r="A43" s="226"/>
      <c r="B43" s="226"/>
      <c r="D43" s="231"/>
      <c r="E43" s="231"/>
      <c r="F43" s="596" t="s">
        <v>271</v>
      </c>
      <c r="G43" s="596"/>
      <c r="H43" s="596"/>
      <c r="I43" s="596"/>
      <c r="J43" s="596"/>
    </row>
    <row r="44" spans="1:12" ht="16.5" customHeight="1" x14ac:dyDescent="0.25">
      <c r="A44" s="226"/>
      <c r="B44" s="226"/>
      <c r="D44" s="231"/>
      <c r="E44" s="231"/>
    </row>
    <row r="45" spans="1:12" ht="16.5" customHeight="1" x14ac:dyDescent="0.25">
      <c r="A45" s="231" t="s">
        <v>616</v>
      </c>
      <c r="B45" s="231"/>
      <c r="C45" s="231"/>
      <c r="D45" s="231"/>
      <c r="E45" s="231"/>
      <c r="F45" s="231"/>
      <c r="G45" s="231"/>
      <c r="H45" s="231"/>
      <c r="I45" s="231"/>
      <c r="J45" s="231"/>
      <c r="K45" s="231"/>
      <c r="L45" s="231"/>
    </row>
    <row r="46" spans="1:12" ht="16.5" customHeight="1" x14ac:dyDescent="0.25">
      <c r="A46" s="231" t="s">
        <v>617</v>
      </c>
      <c r="B46" s="231"/>
      <c r="C46" s="231"/>
      <c r="D46" s="231"/>
      <c r="E46" s="231"/>
      <c r="F46" s="231"/>
      <c r="G46" s="231"/>
      <c r="H46" s="231"/>
      <c r="I46" s="231"/>
      <c r="J46" s="231"/>
      <c r="K46" s="231"/>
      <c r="L46" s="231"/>
    </row>
    <row r="47" spans="1:12" ht="16.5" customHeight="1" x14ac:dyDescent="0.25">
      <c r="B47" s="233"/>
      <c r="C47" s="233"/>
      <c r="D47" s="233"/>
      <c r="E47" s="233"/>
      <c r="F47" s="233"/>
      <c r="G47" s="233"/>
      <c r="H47" s="233"/>
      <c r="I47" s="233"/>
      <c r="J47" s="233"/>
      <c r="K47" s="233"/>
    </row>
    <row r="48" spans="1:12" ht="16.5" customHeight="1" x14ac:dyDescent="0.25">
      <c r="C48" s="231"/>
      <c r="D48" s="231"/>
      <c r="E48" s="231"/>
      <c r="F48" s="231"/>
      <c r="G48" s="231"/>
      <c r="H48" s="231"/>
      <c r="I48" s="231"/>
      <c r="J48" s="231"/>
    </row>
    <row r="49" spans="3:10" ht="16.5" customHeight="1" x14ac:dyDescent="0.25">
      <c r="C49" s="231"/>
      <c r="D49" s="231"/>
      <c r="E49" s="231"/>
      <c r="F49" s="231"/>
      <c r="G49" s="231"/>
      <c r="H49" s="231"/>
      <c r="I49" s="231"/>
      <c r="J49" s="231"/>
    </row>
    <row r="50" spans="3:10" ht="16.5" customHeight="1" x14ac:dyDescent="0.25">
      <c r="C50" s="231"/>
      <c r="D50" s="231"/>
      <c r="E50" s="231"/>
      <c r="F50" s="231"/>
      <c r="G50" s="231"/>
      <c r="H50" s="231"/>
      <c r="I50" s="231"/>
      <c r="J50" s="231"/>
    </row>
  </sheetData>
  <sheetProtection algorithmName="SHA-512" hashValue="ipILnaCXvNzI3rkfwGiEGHfwS5BkPjlN+TkB5ulF3ZqvJpG5mPj7tI2LlJuM5CxV8gY7mm3Ts2KxK7lpQ7afcg==" saltValue="Q3EeZJfnBsRfIeQrzoeOMQ==" spinCount="100000" sheet="1" objects="1" scenarios="1"/>
  <hyperlinks>
    <hyperlink ref="F36" r:id="rId1" xr:uid="{00000000-0004-0000-0200-000000000000}"/>
  </hyperlinks>
  <pageMargins left="0.7" right="0.7" top="0.5" bottom="0.5" header="0.3" footer="0.3"/>
  <pageSetup scale="9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X58"/>
  <sheetViews>
    <sheetView showGridLines="0" zoomScaleNormal="100" workbookViewId="0"/>
  </sheetViews>
  <sheetFormatPr defaultRowHeight="16.5" customHeight="1" x14ac:dyDescent="0.2"/>
  <sheetData>
    <row r="1" spans="1:11" ht="16.5" customHeight="1" x14ac:dyDescent="0.3">
      <c r="A1" s="581" t="s">
        <v>10</v>
      </c>
      <c r="B1" s="581"/>
      <c r="C1" s="581"/>
      <c r="D1" s="581"/>
      <c r="E1" s="581"/>
      <c r="F1" s="581"/>
      <c r="G1" s="581"/>
      <c r="H1" s="581"/>
      <c r="I1" s="581"/>
      <c r="J1" s="581"/>
      <c r="K1" s="581"/>
    </row>
    <row r="2" spans="1:11" ht="16.5" customHeight="1" x14ac:dyDescent="0.25">
      <c r="A2" s="57"/>
      <c r="B2" s="57"/>
      <c r="C2" s="57"/>
      <c r="D2" s="57"/>
      <c r="E2" s="57"/>
      <c r="F2" s="57"/>
      <c r="G2" s="57"/>
      <c r="H2" s="57"/>
      <c r="I2" s="57"/>
      <c r="J2" s="57"/>
    </row>
    <row r="3" spans="1:11" ht="16.5" customHeight="1" x14ac:dyDescent="0.2">
      <c r="A3" s="708" t="s">
        <v>7</v>
      </c>
      <c r="B3" s="708"/>
      <c r="C3" s="708"/>
      <c r="D3" s="708"/>
      <c r="E3" s="708"/>
      <c r="F3" s="708"/>
      <c r="G3" s="708"/>
      <c r="H3" s="708"/>
      <c r="I3" s="708"/>
      <c r="J3" s="708"/>
      <c r="K3" s="708"/>
    </row>
    <row r="4" spans="1:11" ht="16.5" customHeight="1" x14ac:dyDescent="0.2">
      <c r="A4" s="708"/>
      <c r="B4" s="708"/>
      <c r="C4" s="708"/>
      <c r="D4" s="708"/>
      <c r="E4" s="708"/>
      <c r="F4" s="708"/>
      <c r="G4" s="708"/>
      <c r="H4" s="708"/>
      <c r="I4" s="708"/>
      <c r="J4" s="708"/>
      <c r="K4" s="708"/>
    </row>
    <row r="5" spans="1:11" ht="16.5" customHeight="1" x14ac:dyDescent="0.2">
      <c r="A5" s="708"/>
      <c r="B5" s="708"/>
      <c r="C5" s="708"/>
      <c r="D5" s="708"/>
      <c r="E5" s="708"/>
      <c r="F5" s="708"/>
      <c r="G5" s="708"/>
      <c r="H5" s="708"/>
      <c r="I5" s="708"/>
      <c r="J5" s="708"/>
      <c r="K5" s="708"/>
    </row>
    <row r="6" spans="1:11" ht="16.5" customHeight="1" x14ac:dyDescent="0.2">
      <c r="A6" s="708"/>
      <c r="B6" s="708"/>
      <c r="C6" s="708"/>
      <c r="D6" s="708"/>
      <c r="E6" s="708"/>
      <c r="F6" s="708"/>
      <c r="G6" s="708"/>
      <c r="H6" s="708"/>
      <c r="I6" s="708"/>
      <c r="J6" s="708"/>
      <c r="K6" s="708"/>
    </row>
    <row r="7" spans="1:11" ht="16.5" customHeight="1" x14ac:dyDescent="0.2">
      <c r="A7" s="708"/>
      <c r="B7" s="708"/>
      <c r="C7" s="708"/>
      <c r="D7" s="708"/>
      <c r="E7" s="708"/>
      <c r="F7" s="708"/>
      <c r="G7" s="708"/>
      <c r="H7" s="708"/>
      <c r="I7" s="708"/>
      <c r="J7" s="708"/>
      <c r="K7" s="708"/>
    </row>
    <row r="8" spans="1:11" ht="16.5" customHeight="1" x14ac:dyDescent="0.2">
      <c r="A8" s="499"/>
      <c r="B8" s="499"/>
      <c r="C8" s="499"/>
      <c r="D8" s="499"/>
      <c r="E8" s="499"/>
      <c r="F8" s="500"/>
      <c r="G8" s="500"/>
      <c r="H8" s="500"/>
      <c r="I8" s="500"/>
      <c r="J8" s="500"/>
      <c r="K8" s="501"/>
    </row>
    <row r="9" spans="1:11" ht="16.5" customHeight="1" x14ac:dyDescent="0.2">
      <c r="A9" s="708" t="s">
        <v>311</v>
      </c>
      <c r="B9" s="708"/>
      <c r="C9" s="708"/>
      <c r="D9" s="708"/>
      <c r="E9" s="708"/>
      <c r="F9" s="708"/>
      <c r="G9" s="708"/>
      <c r="H9" s="708"/>
      <c r="I9" s="708"/>
      <c r="J9" s="708"/>
      <c r="K9" s="708"/>
    </row>
    <row r="10" spans="1:11" ht="16.5" customHeight="1" x14ac:dyDescent="0.2">
      <c r="A10" s="708"/>
      <c r="B10" s="708"/>
      <c r="C10" s="708"/>
      <c r="D10" s="708"/>
      <c r="E10" s="708"/>
      <c r="F10" s="708"/>
      <c r="G10" s="708"/>
      <c r="H10" s="708"/>
      <c r="I10" s="708"/>
      <c r="J10" s="708"/>
      <c r="K10" s="708"/>
    </row>
    <row r="11" spans="1:11" ht="16.5" customHeight="1" x14ac:dyDescent="0.2">
      <c r="A11" s="708"/>
      <c r="B11" s="708"/>
      <c r="C11" s="708"/>
      <c r="D11" s="708"/>
      <c r="E11" s="708"/>
      <c r="F11" s="708"/>
      <c r="G11" s="708"/>
      <c r="H11" s="708"/>
      <c r="I11" s="708"/>
      <c r="J11" s="708"/>
      <c r="K11" s="708"/>
    </row>
    <row r="12" spans="1:11" ht="16.5" customHeight="1" x14ac:dyDescent="0.2">
      <c r="A12" s="708"/>
      <c r="B12" s="708"/>
      <c r="C12" s="708"/>
      <c r="D12" s="708"/>
      <c r="E12" s="708"/>
      <c r="F12" s="708"/>
      <c r="G12" s="708"/>
      <c r="H12" s="708"/>
      <c r="I12" s="708"/>
      <c r="J12" s="708"/>
      <c r="K12" s="708"/>
    </row>
    <row r="13" spans="1:11" ht="16.5" customHeight="1" x14ac:dyDescent="0.2">
      <c r="A13" s="708"/>
      <c r="B13" s="708"/>
      <c r="C13" s="708"/>
      <c r="D13" s="708"/>
      <c r="E13" s="708"/>
      <c r="F13" s="708"/>
      <c r="G13" s="708"/>
      <c r="H13" s="708"/>
      <c r="I13" s="708"/>
      <c r="J13" s="708"/>
      <c r="K13" s="708"/>
    </row>
    <row r="14" spans="1:11" ht="16.5" customHeight="1" x14ac:dyDescent="0.2">
      <c r="A14" s="708"/>
      <c r="B14" s="708"/>
      <c r="C14" s="708"/>
      <c r="D14" s="708"/>
      <c r="E14" s="708"/>
      <c r="F14" s="708"/>
      <c r="G14" s="708"/>
      <c r="H14" s="708"/>
      <c r="I14" s="708"/>
      <c r="J14" s="708"/>
      <c r="K14" s="708"/>
    </row>
    <row r="15" spans="1:11" ht="16.5" customHeight="1" x14ac:dyDescent="0.2">
      <c r="A15" s="82" t="s">
        <v>250</v>
      </c>
      <c r="B15" s="575" t="s">
        <v>477</v>
      </c>
      <c r="C15" s="234"/>
      <c r="D15" s="234"/>
      <c r="E15" s="234"/>
      <c r="F15" s="234"/>
      <c r="G15" s="234"/>
      <c r="H15" s="234"/>
      <c r="I15" s="234"/>
      <c r="J15" s="234"/>
      <c r="K15" s="234"/>
    </row>
    <row r="16" spans="1:11" ht="16.5" customHeight="1" x14ac:dyDescent="0.2">
      <c r="A16" s="82"/>
      <c r="B16" s="613" t="s">
        <v>478</v>
      </c>
      <c r="C16" s="234"/>
      <c r="D16" s="234"/>
      <c r="E16" s="234"/>
      <c r="F16" s="234"/>
      <c r="G16" s="234"/>
      <c r="H16" s="234"/>
      <c r="I16" s="234"/>
      <c r="J16" s="234"/>
      <c r="K16" s="234"/>
    </row>
    <row r="17" spans="1:11" ht="16.5" customHeight="1" x14ac:dyDescent="0.25">
      <c r="A17" s="83"/>
      <c r="C17" s="244"/>
      <c r="D17" s="244"/>
      <c r="E17" s="244"/>
      <c r="F17" s="244"/>
      <c r="G17" s="244"/>
      <c r="H17" s="244"/>
      <c r="I17" s="244"/>
      <c r="J17" s="244"/>
      <c r="K17" s="243"/>
    </row>
    <row r="18" spans="1:11" ht="16.5" customHeight="1" x14ac:dyDescent="0.25">
      <c r="A18" s="83" t="s">
        <v>251</v>
      </c>
      <c r="B18" s="580" t="s">
        <v>252</v>
      </c>
      <c r="C18" s="580"/>
      <c r="D18" s="580"/>
      <c r="E18" s="580"/>
      <c r="F18" s="580"/>
      <c r="G18" s="580"/>
      <c r="H18" s="580"/>
      <c r="I18" s="580"/>
      <c r="J18" s="580"/>
      <c r="K18" s="580"/>
    </row>
    <row r="19" spans="1:11" ht="16.5" customHeight="1" x14ac:dyDescent="0.25">
      <c r="A19" s="83"/>
      <c r="B19" s="244"/>
      <c r="C19" s="244"/>
      <c r="D19" s="244"/>
      <c r="E19" s="244"/>
      <c r="F19" s="244"/>
      <c r="G19" s="244"/>
      <c r="H19" s="244"/>
      <c r="I19" s="244"/>
      <c r="J19" s="244"/>
      <c r="K19" s="243"/>
    </row>
    <row r="20" spans="1:11" ht="16.5" customHeight="1" x14ac:dyDescent="0.25">
      <c r="A20" s="83" t="s">
        <v>253</v>
      </c>
      <c r="B20" s="580" t="s">
        <v>254</v>
      </c>
      <c r="C20" s="580"/>
      <c r="D20" s="580"/>
      <c r="E20" s="580"/>
      <c r="F20" s="580"/>
      <c r="G20" s="580"/>
      <c r="H20" s="580"/>
      <c r="I20" s="580"/>
      <c r="J20" s="580"/>
      <c r="K20" s="580"/>
    </row>
    <row r="21" spans="1:11" ht="16.5" customHeight="1" x14ac:dyDescent="0.25">
      <c r="A21" s="83"/>
      <c r="B21" s="244"/>
      <c r="C21" s="244"/>
      <c r="D21" s="244"/>
      <c r="E21" s="244"/>
      <c r="F21" s="244"/>
      <c r="G21" s="244"/>
      <c r="H21" s="244"/>
      <c r="I21" s="244"/>
      <c r="J21" s="244"/>
      <c r="K21" s="243"/>
    </row>
    <row r="22" spans="1:11" ht="16.5" customHeight="1" x14ac:dyDescent="0.25">
      <c r="A22" s="83" t="s">
        <v>255</v>
      </c>
      <c r="B22" s="580" t="s">
        <v>256</v>
      </c>
      <c r="C22" s="580"/>
      <c r="D22" s="580"/>
      <c r="E22" s="580"/>
      <c r="F22" s="580"/>
      <c r="G22" s="580"/>
      <c r="H22" s="580"/>
      <c r="I22" s="580"/>
      <c r="J22" s="580"/>
      <c r="K22" s="580"/>
    </row>
    <row r="23" spans="1:11" ht="16.5" customHeight="1" x14ac:dyDescent="0.25">
      <c r="A23" s="83"/>
      <c r="B23" s="244"/>
      <c r="C23" s="244"/>
      <c r="D23" s="244"/>
      <c r="E23" s="244"/>
      <c r="F23" s="244"/>
      <c r="G23" s="244"/>
      <c r="H23" s="244"/>
      <c r="I23" s="244"/>
      <c r="J23" s="244"/>
      <c r="K23" s="243"/>
    </row>
    <row r="24" spans="1:11" ht="16.5" customHeight="1" x14ac:dyDescent="0.25">
      <c r="A24" s="83" t="s">
        <v>257</v>
      </c>
      <c r="B24" s="580" t="s">
        <v>258</v>
      </c>
      <c r="C24" s="580"/>
      <c r="D24" s="580"/>
      <c r="E24" s="580"/>
      <c r="F24" s="580"/>
      <c r="G24" s="580"/>
      <c r="H24" s="580"/>
      <c r="I24" s="580"/>
      <c r="J24" s="580"/>
      <c r="K24" s="580"/>
    </row>
    <row r="25" spans="1:11" ht="16.5" customHeight="1" x14ac:dyDescent="0.25">
      <c r="A25" s="83"/>
      <c r="B25" s="244"/>
      <c r="C25" s="244"/>
      <c r="D25" s="244"/>
      <c r="E25" s="244"/>
      <c r="F25" s="244"/>
      <c r="G25" s="244"/>
      <c r="H25" s="244"/>
      <c r="I25" s="244"/>
      <c r="J25" s="244"/>
      <c r="K25" s="243"/>
    </row>
    <row r="26" spans="1:11" ht="16.5" customHeight="1" x14ac:dyDescent="0.25">
      <c r="A26" s="83" t="s">
        <v>259</v>
      </c>
      <c r="B26" s="580" t="s">
        <v>260</v>
      </c>
      <c r="C26" s="580"/>
      <c r="D26" s="580"/>
      <c r="E26" s="580"/>
      <c r="F26" s="580"/>
      <c r="G26" s="580"/>
      <c r="H26" s="580"/>
      <c r="I26" s="580"/>
      <c r="J26" s="580"/>
      <c r="K26" s="580"/>
    </row>
    <row r="27" spans="1:11" ht="16.5" customHeight="1" x14ac:dyDescent="0.25">
      <c r="A27" s="83"/>
      <c r="B27" s="244"/>
      <c r="C27" s="244"/>
      <c r="D27" s="244"/>
      <c r="E27" s="244"/>
      <c r="F27" s="244"/>
      <c r="G27" s="244"/>
      <c r="H27" s="244"/>
      <c r="I27" s="244"/>
      <c r="J27" s="244"/>
      <c r="K27" s="243"/>
    </row>
    <row r="28" spans="1:11" ht="15" x14ac:dyDescent="0.2">
      <c r="A28" s="82" t="s">
        <v>261</v>
      </c>
      <c r="B28" s="579" t="s">
        <v>479</v>
      </c>
      <c r="C28" s="578"/>
      <c r="D28" s="579"/>
      <c r="E28" s="578"/>
      <c r="F28" s="578"/>
      <c r="G28" s="578"/>
      <c r="H28" s="578"/>
      <c r="I28" s="578"/>
      <c r="J28" s="578"/>
      <c r="K28" s="578"/>
    </row>
    <row r="29" spans="1:11" ht="16.5" customHeight="1" x14ac:dyDescent="0.2">
      <c r="A29" s="82"/>
      <c r="B29" s="575" t="s">
        <v>480</v>
      </c>
      <c r="C29" s="234"/>
      <c r="D29" s="234"/>
      <c r="E29" s="234"/>
      <c r="F29" s="234"/>
      <c r="G29" s="234"/>
      <c r="H29" s="234"/>
      <c r="I29" s="234"/>
      <c r="J29" s="234"/>
      <c r="K29" s="234"/>
    </row>
    <row r="30" spans="1:11" ht="16.5" customHeight="1" x14ac:dyDescent="0.2">
      <c r="A30" s="129"/>
      <c r="B30" s="126"/>
      <c r="C30" s="126"/>
      <c r="D30" s="126"/>
      <c r="E30" s="126"/>
      <c r="F30" s="126"/>
      <c r="G30" s="126"/>
      <c r="H30" s="126"/>
      <c r="I30" s="126"/>
      <c r="J30" s="126"/>
      <c r="K30" s="243"/>
    </row>
    <row r="31" spans="1:11" ht="16.5" customHeight="1" x14ac:dyDescent="0.2">
      <c r="A31" s="709" t="s">
        <v>8</v>
      </c>
      <c r="B31" s="709"/>
      <c r="C31" s="709"/>
      <c r="D31" s="709"/>
      <c r="E31" s="709"/>
      <c r="F31" s="709"/>
      <c r="G31" s="709"/>
      <c r="H31" s="709"/>
      <c r="I31" s="709"/>
      <c r="J31" s="709"/>
      <c r="K31" s="709"/>
    </row>
    <row r="32" spans="1:11" ht="16.5" customHeight="1" x14ac:dyDescent="0.2">
      <c r="A32" s="709"/>
      <c r="B32" s="709"/>
      <c r="C32" s="709"/>
      <c r="D32" s="709"/>
      <c r="E32" s="709"/>
      <c r="F32" s="709"/>
      <c r="G32" s="709"/>
      <c r="H32" s="709"/>
      <c r="I32" s="709"/>
      <c r="J32" s="709"/>
      <c r="K32" s="709"/>
    </row>
    <row r="33" spans="1:24" ht="16.5" customHeight="1" x14ac:dyDescent="0.2">
      <c r="A33" s="709"/>
      <c r="B33" s="709"/>
      <c r="C33" s="709"/>
      <c r="D33" s="709"/>
      <c r="E33" s="709"/>
      <c r="F33" s="709"/>
      <c r="G33" s="709"/>
      <c r="H33" s="709"/>
      <c r="I33" s="709"/>
      <c r="J33" s="709"/>
      <c r="K33" s="709"/>
    </row>
    <row r="34" spans="1:24" ht="16.5" customHeight="1" x14ac:dyDescent="0.2">
      <c r="A34" s="709"/>
      <c r="B34" s="709"/>
      <c r="C34" s="709"/>
      <c r="D34" s="709"/>
      <c r="E34" s="709"/>
      <c r="F34" s="709"/>
      <c r="G34" s="709"/>
      <c r="H34" s="709"/>
      <c r="I34" s="709"/>
      <c r="J34" s="709"/>
      <c r="K34" s="709"/>
    </row>
    <row r="35" spans="1:24" ht="16.5" customHeight="1" x14ac:dyDescent="0.2">
      <c r="A35" s="709"/>
      <c r="B35" s="709"/>
      <c r="C35" s="709"/>
      <c r="D35" s="709"/>
      <c r="E35" s="709"/>
      <c r="F35" s="709"/>
      <c r="G35" s="709"/>
      <c r="H35" s="709"/>
      <c r="I35" s="709"/>
      <c r="J35" s="709"/>
      <c r="K35" s="709"/>
    </row>
    <row r="36" spans="1:24" ht="16.5" customHeight="1" x14ac:dyDescent="0.2">
      <c r="A36" s="494"/>
      <c r="B36" s="494"/>
      <c r="C36" s="494"/>
      <c r="D36" s="494"/>
      <c r="E36" s="494"/>
      <c r="F36" s="494"/>
      <c r="G36" s="494"/>
      <c r="H36" s="494"/>
      <c r="I36" s="494"/>
      <c r="J36" s="494"/>
      <c r="K36" s="494"/>
    </row>
    <row r="37" spans="1:24" ht="16.5" customHeight="1" x14ac:dyDescent="0.2">
      <c r="A37" s="709" t="s">
        <v>310</v>
      </c>
      <c r="B37" s="709"/>
      <c r="C37" s="709"/>
      <c r="D37" s="709"/>
      <c r="E37" s="709"/>
      <c r="F37" s="709"/>
      <c r="G37" s="709"/>
      <c r="H37" s="709"/>
      <c r="I37" s="709"/>
      <c r="J37" s="709"/>
      <c r="K37" s="709"/>
    </row>
    <row r="38" spans="1:24" ht="16.5" customHeight="1" x14ac:dyDescent="0.2">
      <c r="A38" s="709"/>
      <c r="B38" s="709"/>
      <c r="C38" s="709"/>
      <c r="D38" s="709"/>
      <c r="E38" s="709"/>
      <c r="F38" s="709"/>
      <c r="G38" s="709"/>
      <c r="H38" s="709"/>
      <c r="I38" s="709"/>
      <c r="J38" s="709"/>
      <c r="K38" s="709"/>
    </row>
    <row r="39" spans="1:24" ht="16.5" customHeight="1" x14ac:dyDescent="0.2">
      <c r="A39" s="709"/>
      <c r="B39" s="709"/>
      <c r="C39" s="709"/>
      <c r="D39" s="709"/>
      <c r="E39" s="709"/>
      <c r="F39" s="709"/>
      <c r="G39" s="709"/>
      <c r="H39" s="709"/>
      <c r="I39" s="709"/>
      <c r="J39" s="709"/>
      <c r="K39" s="709"/>
    </row>
    <row r="40" spans="1:24" ht="16.5" customHeight="1" x14ac:dyDescent="0.2">
      <c r="A40" s="128"/>
      <c r="B40" s="128"/>
      <c r="C40" s="128"/>
      <c r="D40" s="128"/>
      <c r="E40" s="128"/>
      <c r="F40" s="128"/>
      <c r="G40" s="128"/>
      <c r="H40" s="128"/>
      <c r="I40" s="128"/>
      <c r="J40" s="128"/>
      <c r="K40" s="246"/>
    </row>
    <row r="41" spans="1:24" ht="16.5" customHeight="1" x14ac:dyDescent="0.2">
      <c r="A41" s="708" t="s">
        <v>6</v>
      </c>
      <c r="B41" s="708"/>
      <c r="C41" s="708"/>
      <c r="D41" s="708"/>
      <c r="E41" s="708"/>
      <c r="F41" s="708"/>
      <c r="G41" s="708"/>
      <c r="H41" s="708"/>
      <c r="I41" s="708"/>
      <c r="J41" s="708"/>
      <c r="K41" s="708"/>
      <c r="L41" s="242"/>
    </row>
    <row r="42" spans="1:24" ht="16.5" customHeight="1" x14ac:dyDescent="0.2">
      <c r="A42" s="708"/>
      <c r="B42" s="708"/>
      <c r="C42" s="708"/>
      <c r="D42" s="708"/>
      <c r="E42" s="708"/>
      <c r="F42" s="708"/>
      <c r="G42" s="708"/>
      <c r="H42" s="708"/>
      <c r="I42" s="708"/>
      <c r="J42" s="708"/>
      <c r="K42" s="708"/>
      <c r="L42" s="242"/>
    </row>
    <row r="43" spans="1:24" ht="16.5" customHeight="1" x14ac:dyDescent="0.2">
      <c r="A43" s="708"/>
      <c r="B43" s="708"/>
      <c r="C43" s="708"/>
      <c r="D43" s="708"/>
      <c r="E43" s="708"/>
      <c r="F43" s="708"/>
      <c r="G43" s="708"/>
      <c r="H43" s="708"/>
      <c r="I43" s="708"/>
      <c r="J43" s="708"/>
      <c r="K43" s="708"/>
      <c r="L43" s="242"/>
    </row>
    <row r="44" spans="1:24" ht="16.5" customHeight="1" x14ac:dyDescent="0.2">
      <c r="A44" s="708"/>
      <c r="B44" s="708"/>
      <c r="C44" s="708"/>
      <c r="D44" s="708"/>
      <c r="E44" s="708"/>
      <c r="F44" s="708"/>
      <c r="G44" s="708"/>
      <c r="H44" s="708"/>
      <c r="I44" s="708"/>
      <c r="J44" s="708"/>
      <c r="K44" s="708"/>
      <c r="L44" s="242"/>
    </row>
    <row r="45" spans="1:24" ht="16.5" customHeight="1" x14ac:dyDescent="0.2">
      <c r="A45" s="708"/>
      <c r="B45" s="708"/>
      <c r="C45" s="708"/>
      <c r="D45" s="708"/>
      <c r="E45" s="708"/>
      <c r="F45" s="708"/>
      <c r="G45" s="708"/>
      <c r="H45" s="708"/>
      <c r="I45" s="708"/>
      <c r="J45" s="708"/>
      <c r="K45" s="708"/>
      <c r="L45" s="242"/>
    </row>
    <row r="46" spans="1:24" ht="16.5" customHeight="1" x14ac:dyDescent="0.2">
      <c r="A46" s="245"/>
      <c r="B46" s="245"/>
      <c r="C46" s="245"/>
      <c r="D46" s="245"/>
      <c r="E46" s="245"/>
      <c r="F46" s="245"/>
      <c r="G46" s="245"/>
      <c r="H46" s="245"/>
      <c r="I46" s="245"/>
      <c r="J46" s="245"/>
      <c r="K46" s="245"/>
      <c r="L46" s="242"/>
    </row>
    <row r="47" spans="1:24" ht="16.5" customHeight="1" x14ac:dyDescent="0.2">
      <c r="A47" s="710" t="s">
        <v>439</v>
      </c>
      <c r="B47" s="710"/>
      <c r="C47" s="710"/>
      <c r="D47" s="710"/>
      <c r="E47" s="710"/>
      <c r="F47" s="710"/>
      <c r="G47" s="710"/>
      <c r="H47" s="710"/>
      <c r="I47" s="710"/>
      <c r="J47" s="710"/>
      <c r="K47" s="710"/>
      <c r="M47" s="316"/>
      <c r="N47" s="498"/>
      <c r="O47" s="498"/>
      <c r="P47" s="498"/>
      <c r="Q47" s="498"/>
      <c r="R47" s="498"/>
      <c r="S47" s="498"/>
      <c r="T47" s="498"/>
      <c r="U47" s="498"/>
      <c r="V47" s="498"/>
      <c r="W47" s="498"/>
      <c r="X47" s="498"/>
    </row>
    <row r="48" spans="1:24" ht="16.5" customHeight="1" x14ac:dyDescent="0.2">
      <c r="A48" s="710"/>
      <c r="B48" s="710"/>
      <c r="C48" s="710"/>
      <c r="D48" s="710"/>
      <c r="E48" s="710"/>
      <c r="F48" s="710"/>
      <c r="G48" s="710"/>
      <c r="H48" s="710"/>
      <c r="I48" s="710"/>
      <c r="J48" s="710"/>
      <c r="K48" s="710"/>
      <c r="N48" s="498"/>
      <c r="O48" s="498"/>
      <c r="P48" s="498"/>
      <c r="Q48" s="498"/>
      <c r="R48" s="498"/>
      <c r="S48" s="498"/>
      <c r="T48" s="498"/>
      <c r="U48" s="498"/>
      <c r="V48" s="498"/>
      <c r="W48" s="498"/>
      <c r="X48" s="498"/>
    </row>
    <row r="49" spans="1:24" ht="16.5" customHeight="1" x14ac:dyDescent="0.2">
      <c r="A49" s="710"/>
      <c r="B49" s="710"/>
      <c r="C49" s="710"/>
      <c r="D49" s="710"/>
      <c r="E49" s="710"/>
      <c r="F49" s="710"/>
      <c r="G49" s="710"/>
      <c r="H49" s="710"/>
      <c r="I49" s="710"/>
      <c r="J49" s="710"/>
      <c r="K49" s="710"/>
      <c r="N49" s="498"/>
      <c r="O49" s="498"/>
      <c r="P49" s="498"/>
      <c r="Q49" s="498"/>
      <c r="R49" s="498"/>
      <c r="S49" s="498"/>
      <c r="T49" s="498"/>
      <c r="U49" s="498"/>
      <c r="V49" s="498"/>
      <c r="W49" s="498"/>
      <c r="X49" s="498"/>
    </row>
    <row r="50" spans="1:24" ht="16.5" customHeight="1" x14ac:dyDescent="0.2">
      <c r="A50" s="710"/>
      <c r="B50" s="710"/>
      <c r="C50" s="710"/>
      <c r="D50" s="710"/>
      <c r="E50" s="710"/>
      <c r="F50" s="710"/>
      <c r="G50" s="710"/>
      <c r="H50" s="710"/>
      <c r="I50" s="710"/>
      <c r="J50" s="710"/>
      <c r="K50" s="710"/>
      <c r="N50" s="498"/>
      <c r="O50" s="498"/>
      <c r="P50" s="498"/>
      <c r="Q50" s="498"/>
      <c r="R50" s="498"/>
      <c r="S50" s="498"/>
      <c r="T50" s="498"/>
      <c r="U50" s="498"/>
      <c r="V50" s="498"/>
      <c r="W50" s="498"/>
      <c r="X50" s="498"/>
    </row>
    <row r="51" spans="1:24" ht="15.75" customHeight="1" x14ac:dyDescent="0.2">
      <c r="A51" s="497"/>
      <c r="B51" s="497"/>
      <c r="C51" s="497"/>
      <c r="D51" s="497"/>
      <c r="E51" s="497"/>
      <c r="F51" s="497"/>
      <c r="G51" s="497"/>
      <c r="H51" s="497"/>
      <c r="I51" s="497"/>
      <c r="J51" s="497"/>
      <c r="K51" s="497"/>
      <c r="N51" s="498"/>
      <c r="O51" s="498"/>
      <c r="P51" s="498"/>
      <c r="Q51" s="498"/>
      <c r="R51" s="498"/>
      <c r="S51" s="498"/>
      <c r="T51" s="498"/>
      <c r="U51" s="498"/>
      <c r="V51" s="498"/>
      <c r="W51" s="498"/>
      <c r="X51" s="498"/>
    </row>
    <row r="52" spans="1:24" ht="16.5" customHeight="1" x14ac:dyDescent="0.2">
      <c r="A52" s="708" t="s">
        <v>9</v>
      </c>
      <c r="B52" s="708"/>
      <c r="C52" s="708"/>
      <c r="D52" s="708"/>
      <c r="E52" s="708"/>
      <c r="F52" s="708"/>
      <c r="G52" s="708"/>
      <c r="H52" s="708"/>
      <c r="I52" s="708"/>
      <c r="J52" s="708"/>
      <c r="K52" s="708"/>
      <c r="N52" s="498"/>
      <c r="O52" s="498"/>
      <c r="P52" s="498"/>
      <c r="Q52" s="498"/>
      <c r="R52" s="498"/>
      <c r="S52" s="498"/>
      <c r="T52" s="498"/>
      <c r="U52" s="498"/>
      <c r="V52" s="498"/>
      <c r="W52" s="498"/>
      <c r="X52" s="498"/>
    </row>
    <row r="53" spans="1:24" ht="16.5" customHeight="1" x14ac:dyDescent="0.2">
      <c r="A53" s="708"/>
      <c r="B53" s="708"/>
      <c r="C53" s="708"/>
      <c r="D53" s="708"/>
      <c r="E53" s="708"/>
      <c r="F53" s="708"/>
      <c r="G53" s="708"/>
      <c r="H53" s="708"/>
      <c r="I53" s="708"/>
      <c r="J53" s="708"/>
      <c r="K53" s="708"/>
      <c r="N53" s="498"/>
      <c r="O53" s="498"/>
      <c r="P53" s="498"/>
      <c r="Q53" s="498"/>
      <c r="R53" s="498"/>
      <c r="S53" s="498"/>
      <c r="T53" s="498"/>
      <c r="U53" s="498"/>
      <c r="V53" s="498"/>
      <c r="W53" s="498"/>
      <c r="X53" s="498"/>
    </row>
    <row r="54" spans="1:24" ht="16.5" customHeight="1" x14ac:dyDescent="0.2">
      <c r="A54" s="708"/>
      <c r="B54" s="708"/>
      <c r="C54" s="708"/>
      <c r="D54" s="708"/>
      <c r="E54" s="708"/>
      <c r="F54" s="708"/>
      <c r="G54" s="708"/>
      <c r="H54" s="708"/>
      <c r="I54" s="708"/>
      <c r="J54" s="708"/>
      <c r="K54" s="708"/>
    </row>
    <row r="58" spans="1:24" ht="16.5" customHeight="1" x14ac:dyDescent="0.2">
      <c r="M58" s="476"/>
    </row>
  </sheetData>
  <sheetProtection algorithmName="SHA-512" hashValue="Sfu+vcEs+REnspZXFifgYrICccML7IffONlPCNYXeL6q7fVUnrycWyu5WvYQHBGWga0fWNxbUNZhvD625fFPEg==" saltValue="FjKf0amjJe+ZuSWsJLH8pg==" spinCount="100000" sheet="1" objects="1" scenarios="1"/>
  <mergeCells count="7">
    <mergeCell ref="A9:K14"/>
    <mergeCell ref="A3:K7"/>
    <mergeCell ref="A31:K35"/>
    <mergeCell ref="A52:K54"/>
    <mergeCell ref="A41:K45"/>
    <mergeCell ref="A37:K39"/>
    <mergeCell ref="A47:K50"/>
  </mergeCells>
  <pageMargins left="0.7" right="0.45" top="0.5" bottom="0.5" header="0.3" footer="0.3"/>
  <pageSetup scale="83" orientation="portrait" r:id="rId1"/>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DAD11-A90F-4CEF-B6BF-167FE7C0D644}">
  <sheetPr codeName="Sheet2">
    <pageSetUpPr fitToPage="1"/>
  </sheetPr>
  <dimension ref="A1:K43"/>
  <sheetViews>
    <sheetView showGridLines="0" zoomScaleNormal="100" workbookViewId="0"/>
  </sheetViews>
  <sheetFormatPr defaultRowHeight="12.75" x14ac:dyDescent="0.2"/>
  <cols>
    <col min="1" max="1" width="93.42578125" customWidth="1"/>
  </cols>
  <sheetData>
    <row r="1" spans="1:11" ht="20.25" x14ac:dyDescent="0.3">
      <c r="A1" s="587" t="s">
        <v>432</v>
      </c>
      <c r="B1" s="614"/>
      <c r="C1" s="614"/>
      <c r="D1" s="614"/>
      <c r="E1" s="614"/>
      <c r="F1" s="614"/>
      <c r="G1" s="614"/>
      <c r="H1" s="614"/>
      <c r="I1" s="614"/>
      <c r="J1" s="614"/>
      <c r="K1" s="614"/>
    </row>
    <row r="3" spans="1:11" ht="396" customHeight="1" x14ac:dyDescent="0.2">
      <c r="A3" s="615" t="s">
        <v>486</v>
      </c>
      <c r="B3" s="585"/>
      <c r="C3" s="585"/>
      <c r="D3" s="585"/>
      <c r="E3" s="585"/>
      <c r="F3" s="585"/>
      <c r="G3" s="585"/>
      <c r="H3" s="585"/>
      <c r="I3" s="585"/>
      <c r="J3" s="585"/>
      <c r="K3" s="585"/>
    </row>
    <row r="4" spans="1:11" ht="45.75" customHeight="1" x14ac:dyDescent="0.2">
      <c r="A4" s="584" t="s">
        <v>485</v>
      </c>
      <c r="B4" s="585"/>
      <c r="C4" s="585"/>
      <c r="D4" s="585"/>
      <c r="E4" s="585"/>
      <c r="F4" s="585"/>
      <c r="G4" s="585"/>
      <c r="H4" s="585"/>
      <c r="I4" s="585"/>
      <c r="J4" s="585"/>
      <c r="K4" s="585"/>
    </row>
    <row r="5" spans="1:11" ht="12.75" customHeight="1" x14ac:dyDescent="0.2">
      <c r="A5" s="585"/>
      <c r="B5" s="585"/>
      <c r="C5" s="585"/>
      <c r="D5" s="585"/>
      <c r="E5" s="585"/>
      <c r="F5" s="585"/>
      <c r="G5" s="585"/>
      <c r="H5" s="585"/>
      <c r="I5" s="585"/>
      <c r="J5" s="585"/>
      <c r="K5" s="585"/>
    </row>
    <row r="6" spans="1:11" ht="12.75" customHeight="1" x14ac:dyDescent="0.2">
      <c r="A6" s="585"/>
      <c r="B6" s="585"/>
      <c r="C6" s="585"/>
      <c r="D6" s="585"/>
      <c r="E6" s="585"/>
      <c r="F6" s="585"/>
      <c r="G6" s="585"/>
      <c r="H6" s="585"/>
      <c r="I6" s="585"/>
      <c r="J6" s="585"/>
      <c r="K6" s="585"/>
    </row>
    <row r="7" spans="1:11" ht="12.75" customHeight="1" x14ac:dyDescent="0.2">
      <c r="A7" s="585"/>
      <c r="B7" s="585"/>
      <c r="C7" s="585"/>
      <c r="D7" s="585"/>
      <c r="E7" s="585"/>
      <c r="F7" s="585"/>
      <c r="G7" s="585"/>
      <c r="H7" s="585"/>
      <c r="I7" s="585"/>
      <c r="J7" s="585"/>
      <c r="K7" s="585"/>
    </row>
    <row r="8" spans="1:11" ht="12.75" customHeight="1" x14ac:dyDescent="0.2">
      <c r="A8" s="585"/>
      <c r="B8" s="585"/>
      <c r="C8" s="585"/>
      <c r="D8" s="585"/>
      <c r="E8" s="585"/>
      <c r="F8" s="585"/>
      <c r="G8" s="585"/>
      <c r="H8" s="585"/>
      <c r="I8" s="585"/>
      <c r="J8" s="585"/>
      <c r="K8" s="585"/>
    </row>
    <row r="9" spans="1:11" ht="12.75" customHeight="1" x14ac:dyDescent="0.2">
      <c r="A9" s="585"/>
      <c r="B9" s="585"/>
      <c r="C9" s="585"/>
      <c r="D9" s="585"/>
      <c r="E9" s="585"/>
      <c r="F9" s="585"/>
      <c r="G9" s="585"/>
      <c r="H9" s="585"/>
      <c r="I9" s="585"/>
      <c r="J9" s="585"/>
      <c r="K9" s="585"/>
    </row>
    <row r="10" spans="1:11" ht="12.75" customHeight="1" x14ac:dyDescent="0.2">
      <c r="A10" s="585"/>
      <c r="B10" s="585"/>
      <c r="C10" s="585"/>
      <c r="D10" s="585"/>
      <c r="E10" s="585"/>
      <c r="F10" s="585"/>
      <c r="G10" s="585"/>
      <c r="H10" s="585"/>
      <c r="I10" s="585"/>
      <c r="J10" s="585"/>
      <c r="K10" s="585"/>
    </row>
    <row r="11" spans="1:11" ht="12.75" customHeight="1" x14ac:dyDescent="0.2">
      <c r="A11" s="585"/>
      <c r="B11" s="585"/>
      <c r="C11" s="585"/>
      <c r="D11" s="585"/>
      <c r="E11" s="585"/>
      <c r="F11" s="585"/>
      <c r="G11" s="585"/>
      <c r="H11" s="585"/>
      <c r="I11" s="585"/>
      <c r="J11" s="585"/>
      <c r="K11" s="585"/>
    </row>
    <row r="12" spans="1:11" ht="12.75" customHeight="1" x14ac:dyDescent="0.2">
      <c r="A12" s="585"/>
      <c r="B12" s="585"/>
      <c r="C12" s="585"/>
      <c r="D12" s="585"/>
      <c r="E12" s="585"/>
      <c r="F12" s="585"/>
      <c r="G12" s="585"/>
      <c r="H12" s="585"/>
      <c r="I12" s="585"/>
      <c r="J12" s="585"/>
      <c r="K12" s="585"/>
    </row>
    <row r="13" spans="1:11" ht="12.75" customHeight="1" x14ac:dyDescent="0.2">
      <c r="A13" s="585"/>
      <c r="B13" s="585"/>
      <c r="C13" s="585"/>
      <c r="D13" s="585"/>
      <c r="E13" s="585"/>
      <c r="F13" s="585"/>
      <c r="G13" s="585"/>
      <c r="H13" s="585"/>
      <c r="I13" s="585"/>
      <c r="J13" s="585"/>
      <c r="K13" s="585"/>
    </row>
    <row r="14" spans="1:11" ht="12.75" customHeight="1" x14ac:dyDescent="0.2">
      <c r="A14" s="585"/>
      <c r="B14" s="585"/>
      <c r="C14" s="585"/>
      <c r="D14" s="585"/>
      <c r="E14" s="585"/>
      <c r="F14" s="585"/>
      <c r="G14" s="585"/>
      <c r="H14" s="585"/>
      <c r="I14" s="585"/>
      <c r="J14" s="585"/>
      <c r="K14" s="585"/>
    </row>
    <row r="15" spans="1:11" ht="12.75" customHeight="1" x14ac:dyDescent="0.2">
      <c r="A15" s="585"/>
      <c r="B15" s="585"/>
      <c r="C15" s="585"/>
      <c r="D15" s="585"/>
      <c r="E15" s="585"/>
      <c r="F15" s="585"/>
      <c r="G15" s="585"/>
      <c r="H15" s="585"/>
      <c r="I15" s="585"/>
      <c r="J15" s="585"/>
      <c r="K15" s="585"/>
    </row>
    <row r="16" spans="1:11" ht="12.75" customHeight="1" x14ac:dyDescent="0.2">
      <c r="A16" s="585"/>
      <c r="B16" s="585"/>
      <c r="C16" s="585"/>
      <c r="D16" s="585"/>
      <c r="E16" s="585"/>
      <c r="F16" s="585"/>
      <c r="G16" s="585"/>
      <c r="H16" s="585"/>
      <c r="I16" s="585"/>
      <c r="J16" s="585"/>
      <c r="K16" s="585"/>
    </row>
    <row r="17" spans="1:11" ht="12.75" customHeight="1" x14ac:dyDescent="0.2">
      <c r="A17" s="585"/>
      <c r="B17" s="585"/>
      <c r="C17" s="585"/>
      <c r="D17" s="585"/>
      <c r="E17" s="585"/>
      <c r="F17" s="585"/>
      <c r="G17" s="585"/>
      <c r="H17" s="585"/>
      <c r="I17" s="585"/>
      <c r="J17" s="585"/>
      <c r="K17" s="585"/>
    </row>
    <row r="18" spans="1:11" ht="12.75" customHeight="1" x14ac:dyDescent="0.2">
      <c r="A18" s="585"/>
      <c r="B18" s="585"/>
      <c r="C18" s="585"/>
      <c r="D18" s="585"/>
      <c r="E18" s="585"/>
      <c r="F18" s="585"/>
      <c r="G18" s="585"/>
      <c r="H18" s="585"/>
      <c r="I18" s="585"/>
      <c r="J18" s="585"/>
      <c r="K18" s="585"/>
    </row>
    <row r="19" spans="1:11" ht="12.75" customHeight="1" x14ac:dyDescent="0.2">
      <c r="A19" s="585"/>
      <c r="B19" s="585"/>
      <c r="C19" s="585"/>
      <c r="D19" s="585"/>
      <c r="E19" s="585"/>
      <c r="F19" s="585"/>
      <c r="G19" s="585"/>
      <c r="H19" s="585"/>
      <c r="I19" s="585"/>
      <c r="J19" s="585"/>
      <c r="K19" s="585"/>
    </row>
    <row r="20" spans="1:11" ht="12.75" customHeight="1" x14ac:dyDescent="0.2">
      <c r="A20" s="585"/>
      <c r="B20" s="585"/>
      <c r="C20" s="585"/>
      <c r="D20" s="585"/>
      <c r="E20" s="585"/>
      <c r="F20" s="585"/>
      <c r="G20" s="585"/>
      <c r="H20" s="585"/>
      <c r="I20" s="585"/>
      <c r="J20" s="585"/>
      <c r="K20" s="585"/>
    </row>
    <row r="21" spans="1:11" ht="12.75" customHeight="1" x14ac:dyDescent="0.2">
      <c r="A21" s="585"/>
      <c r="B21" s="585"/>
      <c r="C21" s="585"/>
      <c r="D21" s="585"/>
      <c r="E21" s="585"/>
      <c r="F21" s="585"/>
      <c r="G21" s="585"/>
      <c r="H21" s="585"/>
      <c r="I21" s="585"/>
      <c r="J21" s="585"/>
      <c r="K21" s="585"/>
    </row>
    <row r="22" spans="1:11" ht="12.75" customHeight="1" x14ac:dyDescent="0.2">
      <c r="A22" s="585"/>
      <c r="B22" s="585"/>
      <c r="C22" s="585"/>
      <c r="D22" s="585"/>
      <c r="E22" s="585"/>
      <c r="F22" s="585"/>
      <c r="G22" s="585"/>
      <c r="H22" s="585"/>
      <c r="I22" s="585"/>
      <c r="J22" s="585"/>
      <c r="K22" s="585"/>
    </row>
    <row r="23" spans="1:11" ht="12.75" customHeight="1" x14ac:dyDescent="0.2">
      <c r="A23" s="585"/>
      <c r="B23" s="585"/>
      <c r="C23" s="585"/>
      <c r="D23" s="585"/>
      <c r="E23" s="585"/>
      <c r="F23" s="585"/>
      <c r="G23" s="585"/>
      <c r="H23" s="585"/>
      <c r="I23" s="585"/>
      <c r="J23" s="585"/>
      <c r="K23" s="585"/>
    </row>
    <row r="24" spans="1:11" ht="12.75" customHeight="1" x14ac:dyDescent="0.2">
      <c r="A24" s="585"/>
      <c r="B24" s="585"/>
      <c r="C24" s="585"/>
      <c r="D24" s="585"/>
      <c r="E24" s="585"/>
      <c r="F24" s="585"/>
      <c r="G24" s="585"/>
      <c r="H24" s="585"/>
      <c r="I24" s="585"/>
      <c r="J24" s="585"/>
      <c r="K24" s="585"/>
    </row>
    <row r="25" spans="1:11" ht="12.75" customHeight="1" x14ac:dyDescent="0.2">
      <c r="A25" s="585"/>
      <c r="B25" s="585"/>
      <c r="C25" s="585"/>
      <c r="D25" s="585"/>
      <c r="E25" s="585"/>
      <c r="F25" s="585"/>
      <c r="G25" s="585"/>
      <c r="H25" s="585"/>
      <c r="I25" s="585"/>
      <c r="J25" s="585"/>
      <c r="K25" s="585"/>
    </row>
    <row r="26" spans="1:11" ht="12.75" customHeight="1" x14ac:dyDescent="0.2">
      <c r="A26" s="585"/>
      <c r="B26" s="585"/>
      <c r="C26" s="585"/>
      <c r="D26" s="585"/>
      <c r="E26" s="585"/>
      <c r="F26" s="585"/>
      <c r="G26" s="585"/>
      <c r="H26" s="585"/>
      <c r="I26" s="585"/>
      <c r="J26" s="585"/>
      <c r="K26" s="585"/>
    </row>
    <row r="27" spans="1:11" ht="12.75" customHeight="1" x14ac:dyDescent="0.2">
      <c r="A27" s="585"/>
      <c r="B27" s="585"/>
      <c r="C27" s="585"/>
      <c r="D27" s="585"/>
      <c r="E27" s="585"/>
      <c r="F27" s="585"/>
      <c r="G27" s="585"/>
      <c r="H27" s="585"/>
      <c r="I27" s="585"/>
      <c r="J27" s="585"/>
      <c r="K27" s="585"/>
    </row>
    <row r="28" spans="1:11" ht="12.75" customHeight="1" x14ac:dyDescent="0.2">
      <c r="A28" s="585"/>
      <c r="B28" s="585"/>
      <c r="C28" s="585"/>
      <c r="D28" s="585"/>
      <c r="E28" s="585"/>
      <c r="F28" s="585"/>
      <c r="G28" s="585"/>
      <c r="H28" s="585"/>
      <c r="I28" s="585"/>
      <c r="J28" s="585"/>
      <c r="K28" s="585"/>
    </row>
    <row r="29" spans="1:11" ht="12.75" customHeight="1" x14ac:dyDescent="0.2">
      <c r="A29" s="585"/>
      <c r="B29" s="585"/>
      <c r="C29" s="585"/>
      <c r="D29" s="585"/>
      <c r="E29" s="585"/>
      <c r="F29" s="585"/>
      <c r="G29" s="585"/>
      <c r="H29" s="585"/>
      <c r="I29" s="585"/>
      <c r="J29" s="585"/>
      <c r="K29" s="585"/>
    </row>
    <row r="30" spans="1:11" ht="12.75" customHeight="1" x14ac:dyDescent="0.2">
      <c r="A30" s="585"/>
      <c r="B30" s="585"/>
      <c r="C30" s="585"/>
      <c r="D30" s="585"/>
      <c r="E30" s="585"/>
      <c r="F30" s="585"/>
      <c r="G30" s="585"/>
      <c r="H30" s="585"/>
      <c r="I30" s="585"/>
      <c r="J30" s="585"/>
      <c r="K30" s="585"/>
    </row>
    <row r="31" spans="1:11" ht="12.75" customHeight="1" x14ac:dyDescent="0.2">
      <c r="A31" s="585"/>
      <c r="B31" s="585"/>
      <c r="C31" s="585"/>
      <c r="D31" s="585"/>
      <c r="E31" s="585"/>
      <c r="F31" s="585"/>
      <c r="G31" s="585"/>
      <c r="H31" s="585"/>
      <c r="I31" s="585"/>
      <c r="J31" s="585"/>
      <c r="K31" s="585"/>
    </row>
    <row r="32" spans="1:11" ht="12.75" customHeight="1" x14ac:dyDescent="0.2">
      <c r="A32" s="585"/>
      <c r="B32" s="585"/>
      <c r="C32" s="585"/>
      <c r="D32" s="585"/>
      <c r="E32" s="585"/>
      <c r="F32" s="585"/>
      <c r="G32" s="585"/>
      <c r="H32" s="585"/>
      <c r="I32" s="585"/>
      <c r="J32" s="585"/>
      <c r="K32" s="585"/>
    </row>
    <row r="33" spans="1:11" ht="12.75" customHeight="1" x14ac:dyDescent="0.2">
      <c r="A33" s="585"/>
      <c r="B33" s="585"/>
      <c r="C33" s="585"/>
      <c r="D33" s="585"/>
      <c r="E33" s="585"/>
      <c r="F33" s="585"/>
      <c r="G33" s="585"/>
      <c r="H33" s="585"/>
      <c r="I33" s="585"/>
      <c r="J33" s="585"/>
      <c r="K33" s="585"/>
    </row>
    <row r="34" spans="1:11" ht="12.75" customHeight="1" x14ac:dyDescent="0.2">
      <c r="A34" s="585"/>
      <c r="B34" s="585"/>
      <c r="C34" s="585"/>
      <c r="D34" s="585"/>
      <c r="E34" s="585"/>
      <c r="F34" s="585"/>
      <c r="G34" s="585"/>
      <c r="H34" s="585"/>
      <c r="I34" s="585"/>
      <c r="J34" s="585"/>
      <c r="K34" s="585"/>
    </row>
    <row r="35" spans="1:11" ht="12.75" customHeight="1" x14ac:dyDescent="0.2">
      <c r="A35" s="585"/>
      <c r="B35" s="585"/>
      <c r="C35" s="585"/>
      <c r="D35" s="585"/>
      <c r="E35" s="585"/>
      <c r="F35" s="585"/>
      <c r="G35" s="585"/>
      <c r="H35" s="585"/>
      <c r="I35" s="585"/>
      <c r="J35" s="585"/>
      <c r="K35" s="585"/>
    </row>
    <row r="36" spans="1:11" ht="12.75" customHeight="1" x14ac:dyDescent="0.2">
      <c r="A36" s="585"/>
      <c r="B36" s="585"/>
      <c r="C36" s="585"/>
      <c r="D36" s="585"/>
      <c r="E36" s="585"/>
      <c r="F36" s="585"/>
      <c r="G36" s="585"/>
      <c r="H36" s="585"/>
      <c r="I36" s="585"/>
      <c r="J36" s="585"/>
      <c r="K36" s="585"/>
    </row>
    <row r="37" spans="1:11" ht="12.75" customHeight="1" x14ac:dyDescent="0.2">
      <c r="A37" s="585"/>
      <c r="B37" s="585"/>
      <c r="C37" s="585"/>
      <c r="D37" s="585"/>
      <c r="E37" s="585"/>
      <c r="F37" s="585"/>
      <c r="G37" s="585"/>
      <c r="H37" s="585"/>
      <c r="I37" s="585"/>
      <c r="J37" s="585"/>
      <c r="K37" s="585"/>
    </row>
    <row r="38" spans="1:11" ht="12.75" customHeight="1" x14ac:dyDescent="0.2">
      <c r="A38" s="493"/>
      <c r="B38" s="493"/>
      <c r="C38" s="493"/>
      <c r="D38" s="493"/>
      <c r="E38" s="493"/>
      <c r="F38" s="493"/>
      <c r="G38" s="493"/>
      <c r="H38" s="493"/>
      <c r="I38" s="493"/>
      <c r="J38" s="493"/>
      <c r="K38" s="493"/>
    </row>
    <row r="39" spans="1:11" ht="12.75" customHeight="1" x14ac:dyDescent="0.2">
      <c r="A39" s="493"/>
      <c r="B39" s="493"/>
      <c r="C39" s="493"/>
      <c r="D39" s="493"/>
      <c r="E39" s="493"/>
      <c r="F39" s="493"/>
      <c r="G39" s="493"/>
      <c r="H39" s="493"/>
      <c r="I39" s="493"/>
      <c r="J39" s="493"/>
      <c r="K39" s="493"/>
    </row>
    <row r="40" spans="1:11" ht="12.75" customHeight="1" x14ac:dyDescent="0.2">
      <c r="A40" s="493"/>
      <c r="B40" s="493"/>
      <c r="C40" s="493"/>
      <c r="D40" s="493"/>
      <c r="E40" s="493"/>
      <c r="F40" s="493"/>
      <c r="G40" s="493"/>
      <c r="H40" s="493"/>
      <c r="I40" s="493"/>
      <c r="J40" s="493"/>
      <c r="K40" s="493"/>
    </row>
    <row r="41" spans="1:11" ht="12.75" customHeight="1" x14ac:dyDescent="0.2">
      <c r="A41" s="493"/>
      <c r="B41" s="493"/>
      <c r="C41" s="493"/>
      <c r="D41" s="493"/>
      <c r="E41" s="493"/>
      <c r="F41" s="493"/>
      <c r="G41" s="493"/>
      <c r="H41" s="493"/>
      <c r="I41" s="493"/>
      <c r="J41" s="493"/>
      <c r="K41" s="493"/>
    </row>
    <row r="42" spans="1:11" ht="12.75" customHeight="1" x14ac:dyDescent="0.2">
      <c r="A42" s="493"/>
      <c r="B42" s="493"/>
      <c r="C42" s="493"/>
      <c r="D42" s="493"/>
      <c r="E42" s="493"/>
      <c r="F42" s="493"/>
      <c r="G42" s="493"/>
      <c r="H42" s="493"/>
      <c r="I42" s="493"/>
      <c r="J42" s="493"/>
      <c r="K42" s="493"/>
    </row>
    <row r="43" spans="1:11" ht="12.75" customHeight="1" x14ac:dyDescent="0.2">
      <c r="A43" s="493"/>
      <c r="B43" s="493"/>
      <c r="C43" s="493"/>
      <c r="D43" s="493"/>
      <c r="E43" s="493"/>
      <c r="F43" s="493"/>
      <c r="G43" s="493"/>
      <c r="H43" s="493"/>
      <c r="I43" s="493"/>
      <c r="J43" s="493"/>
      <c r="K43" s="493"/>
    </row>
  </sheetData>
  <sheetProtection algorithmName="SHA-512" hashValue="QJtwuDedCNcNxBR+Momg1NX/piQhXzgzzOI638UPx6Hz7m74mZbPD584lhn7mjVIoYkENtalo+7ahfx5+woo4A==" saltValue="wlW4JLEMBQ2j15+ZkgKiSQ==" spinCount="100000" sheet="1" objects="1" scenarios="1"/>
  <pageMargins left="0.7" right="0.7" top="0.75" bottom="0.75" header="0.3" footer="0.3"/>
  <pageSetup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W48"/>
  <sheetViews>
    <sheetView showGridLines="0" zoomScaleNormal="100" workbookViewId="0"/>
  </sheetViews>
  <sheetFormatPr defaultRowHeight="16.5" customHeight="1" x14ac:dyDescent="0.2"/>
  <cols>
    <col min="1" max="3" width="10" customWidth="1"/>
    <col min="4" max="4" width="12.85546875" customWidth="1"/>
    <col min="9" max="9" width="18.5703125" customWidth="1"/>
    <col min="10" max="10" width="2.85546875" customWidth="1"/>
    <col min="11" max="11" width="18.5703125" customWidth="1"/>
    <col min="12" max="13" width="8.85546875" style="20"/>
    <col min="14" max="14" width="41.28515625" style="20" customWidth="1"/>
    <col min="15" max="16" width="9.140625" style="20" customWidth="1"/>
    <col min="17" max="23" width="8.85546875" style="20"/>
  </cols>
  <sheetData>
    <row r="1" spans="1:23" ht="18.75" customHeight="1" x14ac:dyDescent="0.3">
      <c r="A1" s="581" t="s">
        <v>12</v>
      </c>
      <c r="B1" s="581"/>
      <c r="C1" s="581"/>
      <c r="D1" s="581"/>
      <c r="E1" s="581"/>
      <c r="F1" s="581"/>
      <c r="G1" s="581"/>
      <c r="H1" s="581"/>
      <c r="I1" s="581"/>
      <c r="J1" s="581"/>
      <c r="K1" s="581"/>
      <c r="L1" s="481"/>
      <c r="M1" s="477"/>
    </row>
    <row r="2" spans="1:23" ht="16.5" customHeight="1" x14ac:dyDescent="0.3">
      <c r="A2" s="49"/>
      <c r="B2" s="64"/>
      <c r="C2" s="64"/>
      <c r="D2" s="436"/>
      <c r="E2" s="436"/>
      <c r="F2" s="436"/>
      <c r="G2" s="436"/>
      <c r="H2" s="436"/>
      <c r="I2" s="436"/>
      <c r="J2" s="436"/>
      <c r="K2" s="436"/>
      <c r="L2" s="482"/>
      <c r="M2" s="482"/>
      <c r="N2" s="522" t="s">
        <v>440</v>
      </c>
    </row>
    <row r="3" spans="1:23" ht="16.5" customHeight="1" x14ac:dyDescent="0.2">
      <c r="A3" s="49"/>
      <c r="B3" s="64"/>
      <c r="C3" s="64"/>
      <c r="D3" s="436"/>
      <c r="E3" s="436"/>
      <c r="F3" s="436"/>
      <c r="G3" s="436"/>
      <c r="H3" s="436"/>
      <c r="I3" s="436"/>
      <c r="J3" s="436"/>
      <c r="K3" s="436"/>
      <c r="L3" s="482"/>
      <c r="M3" s="482"/>
    </row>
    <row r="4" spans="1:23" ht="16.5" customHeight="1" x14ac:dyDescent="0.25">
      <c r="A4" s="255" t="s">
        <v>13</v>
      </c>
      <c r="B4" s="255"/>
      <c r="C4" s="255"/>
      <c r="D4" s="521">
        <f>Cover!B19</f>
        <v>0</v>
      </c>
      <c r="E4" s="255"/>
      <c r="F4" s="255"/>
      <c r="G4" s="255"/>
      <c r="H4" s="255"/>
      <c r="I4" s="255"/>
      <c r="J4" s="255"/>
      <c r="K4" s="255"/>
      <c r="L4" s="437"/>
      <c r="M4" s="437"/>
    </row>
    <row r="5" spans="1:23" ht="16.5" customHeight="1" x14ac:dyDescent="0.25">
      <c r="A5" s="275"/>
      <c r="B5" s="430"/>
      <c r="C5" s="430"/>
      <c r="D5" s="184"/>
      <c r="E5" s="184"/>
      <c r="F5" s="184"/>
      <c r="G5" s="184"/>
      <c r="H5" s="184"/>
      <c r="I5" s="184"/>
      <c r="J5" s="184"/>
      <c r="K5" s="184"/>
      <c r="L5" s="437"/>
      <c r="M5" s="437"/>
    </row>
    <row r="6" spans="1:23" ht="16.5" customHeight="1" x14ac:dyDescent="0.25">
      <c r="A6" s="255" t="s">
        <v>14</v>
      </c>
      <c r="B6" s="255"/>
      <c r="C6" s="255"/>
      <c r="D6" s="433">
        <f>Cover!E24</f>
        <v>0</v>
      </c>
      <c r="E6" s="643"/>
      <c r="F6" s="643"/>
      <c r="G6" s="643"/>
      <c r="H6" s="422"/>
      <c r="I6" s="404"/>
      <c r="J6" s="404"/>
      <c r="K6" s="422"/>
      <c r="L6" s="437"/>
      <c r="M6" s="437"/>
    </row>
    <row r="7" spans="1:23" ht="16.5" customHeight="1" x14ac:dyDescent="0.25">
      <c r="A7" s="156"/>
      <c r="B7" s="43"/>
      <c r="C7" s="43"/>
      <c r="D7" s="156"/>
      <c r="E7" s="184"/>
      <c r="F7" s="184"/>
      <c r="G7" s="184"/>
      <c r="H7" s="156"/>
      <c r="I7" s="177"/>
      <c r="J7" s="177"/>
      <c r="K7" s="177"/>
      <c r="L7" s="168"/>
      <c r="M7" s="168"/>
    </row>
    <row r="8" spans="1:23" ht="16.5" customHeight="1" x14ac:dyDescent="0.25">
      <c r="A8" s="156"/>
      <c r="B8" s="43"/>
      <c r="C8" s="43"/>
      <c r="D8" s="156"/>
      <c r="E8" s="177"/>
      <c r="F8" s="177"/>
      <c r="G8" s="177"/>
      <c r="H8" s="156"/>
      <c r="I8" s="177"/>
      <c r="J8" s="177"/>
      <c r="K8" s="177"/>
      <c r="L8" s="168"/>
      <c r="M8" s="168"/>
    </row>
    <row r="9" spans="1:23" ht="16.5" customHeight="1" x14ac:dyDescent="0.25">
      <c r="A9" s="156"/>
      <c r="B9" s="179" t="s">
        <v>15</v>
      </c>
      <c r="C9" s="43"/>
      <c r="D9" s="43"/>
      <c r="E9" s="166"/>
      <c r="F9" s="648" t="s">
        <v>16</v>
      </c>
      <c r="G9" s="648"/>
      <c r="H9" s="648"/>
      <c r="I9" s="43"/>
      <c r="J9" s="43"/>
      <c r="K9" s="43"/>
      <c r="L9" s="168"/>
      <c r="M9" s="168"/>
    </row>
    <row r="10" spans="1:23" ht="16.5" customHeight="1" x14ac:dyDescent="0.25">
      <c r="A10" s="156"/>
      <c r="B10" s="43"/>
      <c r="C10" s="43"/>
      <c r="D10" s="43"/>
      <c r="E10" s="43"/>
      <c r="F10" s="43"/>
      <c r="G10" s="43"/>
      <c r="H10" s="43"/>
      <c r="J10" s="154"/>
      <c r="K10" s="593" t="s">
        <v>46</v>
      </c>
      <c r="L10" s="168"/>
      <c r="M10" s="168"/>
    </row>
    <row r="11" spans="1:23" ht="16.5" customHeight="1" x14ac:dyDescent="0.25">
      <c r="A11" s="183">
        <v>1</v>
      </c>
      <c r="B11" s="325" t="s">
        <v>17</v>
      </c>
      <c r="C11" s="325"/>
      <c r="D11" s="325"/>
      <c r="E11" s="325"/>
      <c r="F11" s="325"/>
      <c r="G11" s="385" t="s">
        <v>18</v>
      </c>
      <c r="H11" s="174"/>
      <c r="I11" s="524">
        <v>0</v>
      </c>
      <c r="J11" s="317"/>
      <c r="K11" s="306"/>
      <c r="L11" s="168"/>
      <c r="M11" s="168"/>
    </row>
    <row r="12" spans="1:23" ht="16.5" customHeight="1" thickBot="1" x14ac:dyDescent="0.3">
      <c r="A12" s="183">
        <v>2</v>
      </c>
      <c r="B12" s="325" t="s">
        <v>314</v>
      </c>
      <c r="C12" s="325"/>
      <c r="D12" s="325"/>
      <c r="E12" s="325"/>
      <c r="F12" s="325"/>
      <c r="G12" s="385" t="s">
        <v>18</v>
      </c>
      <c r="H12" s="174" t="s">
        <v>19</v>
      </c>
      <c r="I12" s="524">
        <v>0</v>
      </c>
      <c r="J12" s="306" t="s">
        <v>20</v>
      </c>
      <c r="K12" s="166"/>
      <c r="L12" s="168"/>
      <c r="M12" s="168"/>
    </row>
    <row r="13" spans="1:23" ht="16.5" customHeight="1" thickBot="1" x14ac:dyDescent="0.3">
      <c r="A13" s="183"/>
      <c r="B13" s="325"/>
      <c r="C13" s="326" t="s">
        <v>21</v>
      </c>
      <c r="D13" s="325"/>
      <c r="E13" s="325"/>
      <c r="F13" s="325"/>
      <c r="G13" s="385"/>
      <c r="H13" s="43"/>
      <c r="I13" s="327"/>
      <c r="J13" s="327"/>
      <c r="K13" s="525">
        <f>SUM(I11-I12)</f>
        <v>0</v>
      </c>
      <c r="L13" s="168"/>
      <c r="M13" s="168"/>
      <c r="N13" s="483"/>
      <c r="O13" s="293"/>
      <c r="P13" s="293"/>
      <c r="Q13" s="293"/>
      <c r="R13" s="293"/>
      <c r="S13" s="293"/>
      <c r="T13" s="293"/>
      <c r="U13" s="293"/>
      <c r="V13" s="293"/>
      <c r="W13" s="293"/>
    </row>
    <row r="14" spans="1:23" ht="16.5" customHeight="1" x14ac:dyDescent="0.25">
      <c r="A14" s="183"/>
      <c r="B14" s="325"/>
      <c r="C14" s="326"/>
      <c r="D14" s="325"/>
      <c r="E14" s="325"/>
      <c r="F14" s="325"/>
      <c r="G14" s="385"/>
      <c r="H14" s="43"/>
      <c r="I14" s="327"/>
      <c r="J14" s="327"/>
      <c r="K14" s="526"/>
      <c r="L14" s="168"/>
      <c r="M14" s="168"/>
      <c r="N14" s="483"/>
      <c r="O14" s="293"/>
      <c r="P14" s="293"/>
      <c r="Q14" s="293"/>
      <c r="R14" s="293"/>
      <c r="S14" s="293"/>
      <c r="T14" s="293"/>
      <c r="U14" s="293"/>
      <c r="V14" s="293"/>
      <c r="W14" s="293"/>
    </row>
    <row r="15" spans="1:23" ht="16.5" customHeight="1" x14ac:dyDescent="0.25">
      <c r="A15" s="183">
        <v>3</v>
      </c>
      <c r="B15" s="325" t="s">
        <v>22</v>
      </c>
      <c r="C15" s="325"/>
      <c r="D15" s="325"/>
      <c r="E15" s="325"/>
      <c r="F15" s="325"/>
      <c r="G15" s="385" t="s">
        <v>23</v>
      </c>
      <c r="H15" s="43"/>
      <c r="I15" s="306"/>
      <c r="J15" s="306"/>
      <c r="K15" s="527">
        <v>0</v>
      </c>
      <c r="L15" s="168"/>
      <c r="M15" s="168"/>
      <c r="N15" s="293"/>
      <c r="O15" s="293"/>
      <c r="P15" s="293"/>
      <c r="Q15" s="293"/>
      <c r="R15" s="293"/>
      <c r="S15" s="293"/>
      <c r="T15" s="293"/>
      <c r="U15" s="293"/>
      <c r="V15" s="293"/>
      <c r="W15" s="293"/>
    </row>
    <row r="16" spans="1:23" ht="16.5" customHeight="1" x14ac:dyDescent="0.25">
      <c r="A16" s="183">
        <v>4</v>
      </c>
      <c r="B16" s="325" t="s">
        <v>24</v>
      </c>
      <c r="C16" s="325"/>
      <c r="D16" s="325"/>
      <c r="E16" s="325"/>
      <c r="F16" s="325"/>
      <c r="G16" s="385" t="s">
        <v>25</v>
      </c>
      <c r="H16" s="43"/>
      <c r="I16" s="306"/>
      <c r="J16" s="306"/>
      <c r="K16" s="527">
        <v>0</v>
      </c>
      <c r="L16" s="168"/>
      <c r="M16" s="168"/>
      <c r="N16" s="293"/>
      <c r="O16" s="293"/>
      <c r="P16" s="293"/>
      <c r="Q16" s="293"/>
      <c r="R16" s="293"/>
      <c r="S16" s="293"/>
      <c r="T16" s="293"/>
      <c r="U16" s="293"/>
      <c r="V16" s="293"/>
      <c r="W16" s="293"/>
    </row>
    <row r="17" spans="1:23" ht="16.5" customHeight="1" x14ac:dyDescent="0.25">
      <c r="A17" s="183"/>
      <c r="B17" s="325"/>
      <c r="C17" s="325"/>
      <c r="D17" s="325"/>
      <c r="E17" s="325"/>
      <c r="F17" s="325"/>
      <c r="G17" s="385"/>
      <c r="H17" s="43"/>
      <c r="I17" s="306"/>
      <c r="J17" s="306"/>
      <c r="K17" s="528"/>
      <c r="L17" s="168"/>
      <c r="M17" s="168"/>
      <c r="N17" s="293"/>
      <c r="O17" s="293"/>
      <c r="P17" s="293"/>
      <c r="Q17" s="293"/>
      <c r="R17" s="293"/>
      <c r="S17" s="293"/>
      <c r="T17" s="293"/>
      <c r="U17" s="293"/>
      <c r="V17" s="293"/>
      <c r="W17" s="293"/>
    </row>
    <row r="18" spans="1:23" ht="16.5" customHeight="1" x14ac:dyDescent="0.25">
      <c r="A18" s="183">
        <v>5</v>
      </c>
      <c r="B18" s="325" t="s">
        <v>26</v>
      </c>
      <c r="C18" s="325"/>
      <c r="D18" s="325"/>
      <c r="E18" s="325"/>
      <c r="F18" s="325"/>
      <c r="G18" s="385" t="s">
        <v>27</v>
      </c>
      <c r="H18" s="174"/>
      <c r="I18" s="527">
        <v>0</v>
      </c>
      <c r="J18" s="317"/>
      <c r="K18" s="528"/>
      <c r="L18" s="168"/>
      <c r="M18" s="168"/>
      <c r="N18" s="293"/>
      <c r="O18" s="293"/>
      <c r="P18" s="293"/>
      <c r="Q18" s="293"/>
      <c r="R18" s="293"/>
      <c r="S18" s="293"/>
      <c r="T18" s="293"/>
      <c r="U18" s="293"/>
      <c r="V18" s="293"/>
      <c r="W18" s="293"/>
    </row>
    <row r="19" spans="1:23" ht="16.5" customHeight="1" thickBot="1" x14ac:dyDescent="0.3">
      <c r="A19" s="183"/>
      <c r="B19" s="325" t="s">
        <v>28</v>
      </c>
      <c r="C19" s="325"/>
      <c r="D19" s="325"/>
      <c r="E19" s="325"/>
      <c r="F19" s="325"/>
      <c r="G19" s="385" t="s">
        <v>27</v>
      </c>
      <c r="H19" s="174" t="s">
        <v>19</v>
      </c>
      <c r="I19" s="527">
        <v>0</v>
      </c>
      <c r="J19" s="306" t="s">
        <v>20</v>
      </c>
      <c r="K19" s="529"/>
      <c r="L19" s="168"/>
      <c r="M19" s="168"/>
      <c r="N19" s="293"/>
      <c r="O19" s="293"/>
      <c r="P19" s="293"/>
      <c r="Q19" s="293"/>
      <c r="R19" s="293"/>
      <c r="S19" s="293"/>
      <c r="T19" s="293"/>
      <c r="U19" s="293"/>
      <c r="V19" s="293"/>
      <c r="W19" s="293"/>
    </row>
    <row r="20" spans="1:23" ht="16.5" customHeight="1" thickBot="1" x14ac:dyDescent="0.3">
      <c r="A20" s="183"/>
      <c r="B20" s="325" t="s">
        <v>29</v>
      </c>
      <c r="C20" s="325"/>
      <c r="D20" s="325"/>
      <c r="E20" s="325"/>
      <c r="F20" s="325"/>
      <c r="G20" s="385"/>
      <c r="H20" s="43"/>
      <c r="I20" s="306"/>
      <c r="J20" s="306"/>
      <c r="K20" s="525">
        <f>SUM(I18-I19)</f>
        <v>0</v>
      </c>
      <c r="L20" s="168"/>
      <c r="M20" s="168"/>
      <c r="N20" s="483"/>
      <c r="O20" s="293"/>
      <c r="P20" s="293"/>
      <c r="Q20" s="293"/>
      <c r="R20" s="293"/>
      <c r="S20" s="293"/>
      <c r="T20" s="293"/>
      <c r="U20" s="293"/>
      <c r="V20" s="293"/>
      <c r="W20" s="293"/>
    </row>
    <row r="21" spans="1:23" ht="16.5" customHeight="1" x14ac:dyDescent="0.25">
      <c r="A21" s="183"/>
      <c r="B21" s="325"/>
      <c r="C21" s="325"/>
      <c r="D21" s="325"/>
      <c r="E21" s="325"/>
      <c r="F21" s="325"/>
      <c r="G21" s="385"/>
      <c r="H21" s="43"/>
      <c r="I21" s="306"/>
      <c r="J21" s="306"/>
      <c r="K21" s="526"/>
      <c r="L21" s="168"/>
      <c r="M21" s="168"/>
      <c r="N21" s="483"/>
      <c r="O21" s="293"/>
      <c r="P21" s="293"/>
      <c r="Q21" s="293"/>
      <c r="R21" s="293"/>
      <c r="S21" s="293"/>
      <c r="T21" s="293"/>
      <c r="U21" s="293"/>
      <c r="V21" s="293"/>
      <c r="W21" s="293"/>
    </row>
    <row r="22" spans="1:23" ht="16.5" customHeight="1" x14ac:dyDescent="0.25">
      <c r="A22" s="183" t="s">
        <v>380</v>
      </c>
      <c r="B22" s="325" t="s">
        <v>378</v>
      </c>
      <c r="C22" s="325"/>
      <c r="D22" s="325"/>
      <c r="E22" s="325"/>
      <c r="F22" s="325"/>
      <c r="G22" s="385" t="s">
        <v>30</v>
      </c>
      <c r="H22" s="43"/>
      <c r="I22" s="306"/>
      <c r="J22" s="306"/>
      <c r="K22" s="527">
        <v>0</v>
      </c>
      <c r="L22" s="168"/>
      <c r="M22" s="168"/>
      <c r="N22" s="484"/>
      <c r="O22" s="293"/>
      <c r="P22" s="293"/>
      <c r="Q22" s="293"/>
      <c r="R22" s="293"/>
      <c r="S22" s="293"/>
      <c r="T22" s="293"/>
      <c r="U22" s="293"/>
      <c r="V22" s="293"/>
      <c r="W22" s="293"/>
    </row>
    <row r="23" spans="1:23" ht="16.5" customHeight="1" x14ac:dyDescent="0.25">
      <c r="A23" s="183" t="s">
        <v>381</v>
      </c>
      <c r="B23" s="325" t="s">
        <v>379</v>
      </c>
      <c r="C23" s="325"/>
      <c r="D23" s="325"/>
      <c r="E23" s="325"/>
      <c r="F23" s="325"/>
      <c r="G23" s="385" t="s">
        <v>30</v>
      </c>
      <c r="H23" s="43"/>
      <c r="I23" s="306"/>
      <c r="J23" s="306"/>
      <c r="K23" s="527">
        <v>0</v>
      </c>
      <c r="L23" s="168"/>
      <c r="M23" s="168"/>
      <c r="N23" s="293"/>
      <c r="O23" s="293"/>
      <c r="P23" s="293"/>
      <c r="Q23" s="293"/>
      <c r="R23" s="293"/>
      <c r="S23" s="293"/>
      <c r="T23" s="293"/>
      <c r="U23" s="293"/>
      <c r="V23" s="293"/>
      <c r="W23" s="293"/>
    </row>
    <row r="24" spans="1:23" ht="16.5" customHeight="1" x14ac:dyDescent="0.25">
      <c r="A24" s="183">
        <v>7</v>
      </c>
      <c r="B24" s="325" t="s">
        <v>31</v>
      </c>
      <c r="C24" s="325"/>
      <c r="D24" s="325"/>
      <c r="E24" s="325"/>
      <c r="F24" s="325"/>
      <c r="G24" s="385" t="s">
        <v>30</v>
      </c>
      <c r="H24" s="43"/>
      <c r="I24" s="306"/>
      <c r="J24" s="306"/>
      <c r="K24" s="527">
        <v>0</v>
      </c>
      <c r="L24" s="168"/>
      <c r="M24" s="168"/>
      <c r="N24" s="293"/>
      <c r="O24" s="293"/>
      <c r="P24" s="293"/>
      <c r="Q24" s="293"/>
      <c r="R24" s="293"/>
      <c r="S24" s="293"/>
      <c r="T24" s="293"/>
      <c r="U24" s="293"/>
      <c r="V24" s="293"/>
      <c r="W24" s="293"/>
    </row>
    <row r="25" spans="1:23" ht="16.5" customHeight="1" x14ac:dyDescent="0.25">
      <c r="A25" s="183">
        <v>8</v>
      </c>
      <c r="B25" s="325" t="s">
        <v>32</v>
      </c>
      <c r="C25" s="325"/>
      <c r="D25" s="325"/>
      <c r="E25" s="325"/>
      <c r="F25" s="325"/>
      <c r="G25" s="385" t="s">
        <v>30</v>
      </c>
      <c r="H25" s="43"/>
      <c r="I25" s="306"/>
      <c r="J25" s="306"/>
      <c r="K25" s="527">
        <v>0</v>
      </c>
      <c r="L25" s="168"/>
      <c r="M25" s="168"/>
      <c r="N25" s="293"/>
      <c r="O25" s="293"/>
      <c r="P25" s="293"/>
      <c r="Q25" s="293"/>
      <c r="R25" s="293"/>
      <c r="S25" s="293"/>
      <c r="T25" s="293"/>
      <c r="U25" s="293"/>
      <c r="V25" s="293"/>
      <c r="W25" s="293"/>
    </row>
    <row r="26" spans="1:23" ht="16.5" customHeight="1" thickBot="1" x14ac:dyDescent="0.3">
      <c r="A26" s="183"/>
      <c r="B26" s="325"/>
      <c r="C26" s="325"/>
      <c r="D26" s="325"/>
      <c r="E26" s="325"/>
      <c r="F26" s="325"/>
      <c r="G26" s="385"/>
      <c r="H26" s="43"/>
      <c r="I26" s="306"/>
      <c r="J26" s="306"/>
      <c r="K26" s="530"/>
      <c r="L26" s="168"/>
      <c r="M26" s="168"/>
    </row>
    <row r="27" spans="1:23" ht="16.5" customHeight="1" thickBot="1" x14ac:dyDescent="0.3">
      <c r="A27" s="183">
        <v>9</v>
      </c>
      <c r="B27" s="43"/>
      <c r="C27" s="43"/>
      <c r="D27" s="43"/>
      <c r="E27" s="43"/>
      <c r="F27" s="43"/>
      <c r="G27" s="14"/>
      <c r="I27" s="598" t="s">
        <v>0</v>
      </c>
      <c r="J27" s="328"/>
      <c r="K27" s="531">
        <f>SUM(K13,K15,K16,K20,K22,K23,K24,K25)</f>
        <v>0</v>
      </c>
      <c r="L27" s="168"/>
      <c r="M27" s="168"/>
    </row>
    <row r="28" spans="1:23" ht="16.5" customHeight="1" x14ac:dyDescent="0.25">
      <c r="A28" s="122"/>
      <c r="B28" s="43"/>
      <c r="C28" s="43"/>
      <c r="D28" s="43"/>
      <c r="E28" s="43"/>
      <c r="F28" s="43"/>
      <c r="G28" s="379"/>
      <c r="H28" s="329"/>
      <c r="I28" s="306"/>
      <c r="J28" s="306"/>
      <c r="K28" s="330"/>
      <c r="L28" s="168"/>
      <c r="M28" s="168"/>
    </row>
    <row r="29" spans="1:23" ht="16.5" customHeight="1" x14ac:dyDescent="0.25">
      <c r="A29" s="122"/>
      <c r="B29" s="178" t="s">
        <v>33</v>
      </c>
      <c r="C29" s="43"/>
      <c r="D29" s="43"/>
      <c r="E29" s="43"/>
      <c r="F29" s="43"/>
      <c r="G29" s="386"/>
      <c r="H29" s="43"/>
      <c r="I29" s="306"/>
      <c r="J29" s="306"/>
      <c r="K29" s="306"/>
      <c r="L29" s="168"/>
      <c r="M29" s="168"/>
    </row>
    <row r="30" spans="1:23" ht="16.5" customHeight="1" x14ac:dyDescent="0.25">
      <c r="A30" s="122"/>
      <c r="B30" s="178"/>
      <c r="C30" s="43"/>
      <c r="D30" s="43"/>
      <c r="E30" s="43"/>
      <c r="F30" s="43"/>
      <c r="G30" s="386"/>
      <c r="H30" s="43"/>
      <c r="I30" s="306"/>
      <c r="J30" s="306"/>
      <c r="K30" s="306"/>
      <c r="L30" s="168"/>
      <c r="M30" s="168"/>
    </row>
    <row r="31" spans="1:23" ht="16.5" customHeight="1" x14ac:dyDescent="0.25">
      <c r="A31" s="183">
        <v>10</v>
      </c>
      <c r="B31" s="325" t="s">
        <v>34</v>
      </c>
      <c r="C31" s="325"/>
      <c r="D31" s="325"/>
      <c r="E31" s="325"/>
      <c r="F31" s="325"/>
      <c r="G31" s="385" t="s">
        <v>30</v>
      </c>
      <c r="H31" s="43"/>
      <c r="I31" s="327"/>
      <c r="J31" s="327"/>
      <c r="K31" s="527">
        <v>0</v>
      </c>
      <c r="L31" s="168"/>
      <c r="M31" s="168"/>
    </row>
    <row r="32" spans="1:23" ht="16.5" customHeight="1" x14ac:dyDescent="0.25">
      <c r="A32" s="183">
        <v>11</v>
      </c>
      <c r="B32" s="325" t="s">
        <v>35</v>
      </c>
      <c r="C32" s="325"/>
      <c r="D32" s="325"/>
      <c r="E32" s="325"/>
      <c r="F32" s="325"/>
      <c r="G32" s="385" t="s">
        <v>30</v>
      </c>
      <c r="H32" s="43"/>
      <c r="I32" s="327"/>
      <c r="J32" s="327"/>
      <c r="K32" s="527">
        <v>0</v>
      </c>
      <c r="L32" s="168"/>
      <c r="M32" s="168"/>
    </row>
    <row r="33" spans="1:23" ht="16.5" customHeight="1" x14ac:dyDescent="0.25">
      <c r="A33" s="183">
        <v>12</v>
      </c>
      <c r="B33" s="325" t="s">
        <v>36</v>
      </c>
      <c r="C33" s="325"/>
      <c r="D33" s="325"/>
      <c r="E33" s="325"/>
      <c r="F33" s="325"/>
      <c r="G33" s="385" t="s">
        <v>30</v>
      </c>
      <c r="H33" s="43"/>
      <c r="I33" s="306"/>
      <c r="J33" s="306"/>
      <c r="K33" s="527">
        <v>0</v>
      </c>
      <c r="L33" s="168"/>
      <c r="M33" s="168"/>
    </row>
    <row r="34" spans="1:23" ht="16.149999999999999" customHeight="1" x14ac:dyDescent="0.25">
      <c r="A34" s="183">
        <v>13</v>
      </c>
      <c r="B34" s="325" t="s">
        <v>37</v>
      </c>
      <c r="C34" s="325"/>
      <c r="D34" s="325"/>
      <c r="E34" s="325"/>
      <c r="F34" s="325"/>
      <c r="G34" s="385" t="s">
        <v>30</v>
      </c>
      <c r="H34" s="43"/>
      <c r="I34" s="306"/>
      <c r="J34" s="306"/>
      <c r="K34" s="527">
        <v>0</v>
      </c>
      <c r="L34" s="168"/>
      <c r="M34" s="168"/>
    </row>
    <row r="35" spans="1:23" ht="16.5" customHeight="1" x14ac:dyDescent="0.25">
      <c r="A35" s="183">
        <v>14</v>
      </c>
      <c r="B35" s="325" t="s">
        <v>38</v>
      </c>
      <c r="C35" s="325"/>
      <c r="D35" s="325"/>
      <c r="E35" s="325"/>
      <c r="F35" s="325"/>
      <c r="G35" s="385" t="s">
        <v>39</v>
      </c>
      <c r="H35" s="43"/>
      <c r="I35" s="306"/>
      <c r="J35" s="306"/>
      <c r="K35" s="527">
        <v>0</v>
      </c>
      <c r="L35" s="168"/>
      <c r="M35" s="168"/>
    </row>
    <row r="36" spans="1:23" ht="16.5" customHeight="1" x14ac:dyDescent="0.25">
      <c r="A36" s="183">
        <v>15</v>
      </c>
      <c r="B36" s="325" t="s">
        <v>40</v>
      </c>
      <c r="C36" s="325"/>
      <c r="D36" s="325"/>
      <c r="E36" s="325"/>
      <c r="F36" s="325"/>
      <c r="G36" s="387"/>
      <c r="H36" s="43"/>
      <c r="I36" s="306"/>
      <c r="J36" s="306"/>
      <c r="K36" s="527">
        <v>0</v>
      </c>
      <c r="L36" s="168"/>
      <c r="M36" s="168"/>
    </row>
    <row r="37" spans="1:23" ht="16.5" customHeight="1" x14ac:dyDescent="0.25">
      <c r="A37" s="183">
        <v>16</v>
      </c>
      <c r="B37" s="325" t="s">
        <v>41</v>
      </c>
      <c r="C37" s="325"/>
      <c r="D37" s="325"/>
      <c r="E37" s="325"/>
      <c r="F37" s="325"/>
      <c r="G37" s="387"/>
      <c r="H37" s="43"/>
      <c r="I37" s="306"/>
      <c r="J37" s="306"/>
      <c r="K37" s="527">
        <v>0</v>
      </c>
      <c r="L37" s="168"/>
      <c r="M37" s="168"/>
    </row>
    <row r="38" spans="1:23" ht="16.5" customHeight="1" x14ac:dyDescent="0.25">
      <c r="A38" s="183">
        <v>17</v>
      </c>
      <c r="B38" s="325" t="s">
        <v>42</v>
      </c>
      <c r="C38" s="325"/>
      <c r="D38" s="325"/>
      <c r="E38" s="325"/>
      <c r="F38" s="325"/>
      <c r="G38" s="387"/>
      <c r="H38" s="43"/>
      <c r="I38" s="306"/>
      <c r="J38" s="306"/>
      <c r="K38" s="527">
        <v>0</v>
      </c>
      <c r="L38" s="168"/>
      <c r="M38" s="168"/>
    </row>
    <row r="39" spans="1:23" ht="16.5" customHeight="1" x14ac:dyDescent="0.25">
      <c r="A39" s="183">
        <v>18</v>
      </c>
      <c r="B39" s="325" t="s">
        <v>43</v>
      </c>
      <c r="C39" s="325"/>
      <c r="D39" s="325"/>
      <c r="E39" s="325"/>
      <c r="F39" s="325"/>
      <c r="G39" s="387"/>
      <c r="H39" s="43"/>
      <c r="I39" s="306"/>
      <c r="J39" s="306"/>
      <c r="K39" s="527">
        <v>0</v>
      </c>
      <c r="L39" s="168"/>
      <c r="M39" s="168"/>
    </row>
    <row r="40" spans="1:23" s="241" customFormat="1" ht="16.5" customHeight="1" x14ac:dyDescent="0.3">
      <c r="A40" s="514">
        <v>19</v>
      </c>
      <c r="B40" s="515" t="s">
        <v>44</v>
      </c>
      <c r="C40" s="515"/>
      <c r="D40" s="515"/>
      <c r="E40" s="515"/>
      <c r="F40" s="515"/>
      <c r="G40" s="385" t="s">
        <v>45</v>
      </c>
      <c r="H40" s="339"/>
      <c r="I40" s="516"/>
      <c r="J40" s="516"/>
      <c r="K40" s="527">
        <v>0</v>
      </c>
      <c r="L40" s="296"/>
      <c r="M40" s="296"/>
      <c r="N40" s="517"/>
      <c r="O40" s="293"/>
      <c r="P40" s="293"/>
      <c r="Q40" s="293"/>
      <c r="R40" s="293"/>
      <c r="S40" s="293"/>
      <c r="T40" s="293"/>
      <c r="U40" s="293"/>
      <c r="V40" s="293"/>
      <c r="W40" s="293"/>
    </row>
    <row r="41" spans="1:23" s="241" customFormat="1" ht="16.5" customHeight="1" thickBot="1" x14ac:dyDescent="0.35">
      <c r="A41" s="514"/>
      <c r="B41" s="515"/>
      <c r="C41" s="515"/>
      <c r="D41" s="515"/>
      <c r="E41" s="515"/>
      <c r="F41" s="515"/>
      <c r="G41" s="385"/>
      <c r="H41" s="339"/>
      <c r="I41" s="516"/>
      <c r="J41" s="516"/>
      <c r="K41" s="532"/>
      <c r="L41" s="296"/>
      <c r="M41" s="296"/>
      <c r="N41" s="517"/>
      <c r="O41" s="293"/>
      <c r="P41" s="293"/>
      <c r="Q41" s="293"/>
      <c r="R41" s="293"/>
      <c r="S41" s="293"/>
      <c r="T41" s="293"/>
      <c r="U41" s="293"/>
      <c r="V41" s="293"/>
      <c r="W41" s="293"/>
    </row>
    <row r="42" spans="1:23" ht="16.5" customHeight="1" thickBot="1" x14ac:dyDescent="0.3">
      <c r="A42" s="183">
        <v>20</v>
      </c>
      <c r="B42" s="43"/>
      <c r="C42" s="43"/>
      <c r="D42" s="43"/>
      <c r="F42" s="599"/>
      <c r="G42" s="599"/>
      <c r="H42" s="599"/>
      <c r="I42" s="599" t="s">
        <v>1</v>
      </c>
      <c r="J42" s="490"/>
      <c r="K42" s="531">
        <f>SUM(K31:K40)</f>
        <v>0</v>
      </c>
      <c r="L42" s="168"/>
      <c r="M42" s="168"/>
      <c r="N42" s="485" t="str">
        <f>IF(K27=K42,"Assets and Liabilities Balance","Assets and Liabilities Out of Balance")</f>
        <v>Assets and Liabilities Balance</v>
      </c>
      <c r="O42" s="388"/>
      <c r="P42" s="388"/>
      <c r="Q42" s="388"/>
      <c r="R42" s="388"/>
      <c r="S42" s="388"/>
      <c r="T42" s="388"/>
      <c r="U42" s="486"/>
    </row>
    <row r="43" spans="1:23" ht="16.5" customHeight="1" x14ac:dyDescent="0.25">
      <c r="A43" s="156"/>
      <c r="B43" s="43"/>
      <c r="C43" s="43"/>
      <c r="D43" s="43"/>
      <c r="E43" s="43"/>
      <c r="F43" s="43"/>
      <c r="G43" s="43"/>
      <c r="H43" s="43"/>
      <c r="I43" s="156"/>
      <c r="J43" s="156"/>
      <c r="K43" s="156"/>
      <c r="L43" s="168"/>
      <c r="M43" s="168"/>
      <c r="O43" s="317"/>
      <c r="P43" s="389"/>
    </row>
    <row r="44" spans="1:23" ht="16.5" customHeight="1" x14ac:dyDescent="0.25">
      <c r="A44" s="156"/>
      <c r="B44" s="43"/>
      <c r="C44" s="43"/>
      <c r="D44" s="43"/>
      <c r="E44" s="43"/>
      <c r="F44" s="43"/>
      <c r="G44" s="43"/>
      <c r="H44" s="43"/>
      <c r="I44" s="156"/>
      <c r="J44" s="156"/>
      <c r="K44" s="156"/>
      <c r="L44" s="168"/>
      <c r="M44" s="168"/>
      <c r="O44" s="317"/>
      <c r="P44" s="389"/>
    </row>
    <row r="45" spans="1:23" ht="16.5" customHeight="1" x14ac:dyDescent="0.2">
      <c r="A45" s="325" t="s">
        <v>47</v>
      </c>
      <c r="B45" s="6"/>
      <c r="C45" s="6"/>
      <c r="D45" s="6"/>
      <c r="E45" s="6"/>
      <c r="F45" s="6"/>
      <c r="G45" s="6"/>
      <c r="H45" s="6"/>
      <c r="I45" s="6"/>
      <c r="J45" s="6"/>
      <c r="K45" s="6"/>
    </row>
    <row r="46" spans="1:23" ht="18.75" customHeight="1" x14ac:dyDescent="0.2">
      <c r="A46" s="409"/>
      <c r="B46" s="409"/>
      <c r="C46" s="409"/>
      <c r="D46" s="409"/>
      <c r="E46" s="409"/>
      <c r="F46" s="409"/>
      <c r="G46" s="409"/>
      <c r="H46" s="409"/>
      <c r="I46" s="409"/>
      <c r="J46" s="409"/>
      <c r="K46" s="409"/>
    </row>
    <row r="47" spans="1:23" ht="18.75" customHeight="1" x14ac:dyDescent="0.2">
      <c r="A47" s="409"/>
      <c r="B47" s="409"/>
      <c r="C47" s="409"/>
      <c r="D47" s="409"/>
      <c r="E47" s="409"/>
      <c r="F47" s="409"/>
      <c r="G47" s="409"/>
      <c r="H47" s="409"/>
      <c r="I47" s="409"/>
      <c r="J47" s="409"/>
      <c r="K47" s="409"/>
    </row>
    <row r="48" spans="1:23" ht="18.75" customHeight="1" x14ac:dyDescent="0.2">
      <c r="A48" s="409"/>
      <c r="B48" s="409"/>
      <c r="C48" s="409"/>
      <c r="D48" s="409"/>
      <c r="E48" s="409"/>
      <c r="F48" s="409"/>
      <c r="G48" s="409"/>
      <c r="H48" s="409"/>
      <c r="I48" s="409"/>
      <c r="J48" s="409"/>
      <c r="K48" s="409"/>
    </row>
  </sheetData>
  <sheetProtection algorithmName="SHA-512" hashValue="vbOHlkX4ylbnu/LsDHfYIn7xQN76wla8fDw4g2EandhsKMfF14rIAmVaggsZib9IuF3iVf8YVFht7efnVrTO/w==" saltValue="XdGuhmmYx2sBukD6DbEsjA==" spinCount="100000" sheet="1" objects="1" scenarios="1"/>
  <conditionalFormatting sqref="N42">
    <cfRule type="cellIs" dxfId="83" priority="1" operator="equal">
      <formula>"Assets and Liabilities Balance"</formula>
    </cfRule>
    <cfRule type="cellIs" dxfId="82" priority="2" operator="equal">
      <formula>"Assets and Liabilities Out of Balance"</formula>
    </cfRule>
  </conditionalFormatting>
  <hyperlinks>
    <hyperlink ref="N2" location="'Error Checks'!A1" display="To Error Checks Tab" xr:uid="{A54E7C65-47D5-4373-8ED2-EB18D5213692}"/>
  </hyperlinks>
  <pageMargins left="0.95" right="0.7" top="0.75" bottom="0.75" header="0.3" footer="0.3"/>
  <pageSetup scale="74" orientation="portrait" r:id="rId1"/>
  <headerFooter>
    <oddFooter>&amp;C&amp;A</oddFooter>
  </headerFooter>
  <ignoredErrors>
    <ignoredError sqref="G24:G25 G31:G40 G15:G20 G11:G13 G22:G2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P57"/>
  <sheetViews>
    <sheetView showGridLines="0" zoomScaleNormal="100" workbookViewId="0"/>
  </sheetViews>
  <sheetFormatPr defaultRowHeight="16.5" customHeight="1" x14ac:dyDescent="0.2"/>
  <cols>
    <col min="1" max="3" width="10" customWidth="1"/>
    <col min="4" max="4" width="12.85546875" customWidth="1"/>
    <col min="5" max="8" width="9" customWidth="1"/>
    <col min="9" max="9" width="15.140625" customWidth="1"/>
    <col min="10" max="10" width="3.42578125" style="14" bestFit="1" customWidth="1"/>
    <col min="11" max="12" width="9.140625" customWidth="1"/>
    <col min="13" max="13" width="17.85546875" customWidth="1"/>
    <col min="14" max="14" width="27.42578125" bestFit="1" customWidth="1"/>
    <col min="15" max="15" width="27" bestFit="1" customWidth="1"/>
  </cols>
  <sheetData>
    <row r="1" spans="1:15" ht="18.75" customHeight="1" x14ac:dyDescent="0.3">
      <c r="A1" s="581" t="s">
        <v>79</v>
      </c>
      <c r="B1" s="581"/>
      <c r="C1" s="581"/>
      <c r="D1" s="581"/>
      <c r="E1" s="581"/>
      <c r="F1" s="581"/>
      <c r="G1" s="581"/>
      <c r="H1" s="581"/>
      <c r="I1" s="581"/>
      <c r="J1" s="581"/>
      <c r="K1" s="581"/>
      <c r="L1" s="403"/>
    </row>
    <row r="2" spans="1:15" ht="18.75" customHeight="1" x14ac:dyDescent="0.3">
      <c r="A2" s="403"/>
      <c r="B2" s="403"/>
      <c r="C2" s="403"/>
      <c r="D2" s="403"/>
      <c r="E2" s="403"/>
      <c r="F2" s="403"/>
      <c r="G2" s="403"/>
      <c r="H2" s="403"/>
      <c r="I2" s="403"/>
      <c r="J2" s="403"/>
      <c r="K2" s="403"/>
      <c r="L2" s="403"/>
    </row>
    <row r="3" spans="1:15" ht="16.5" customHeight="1" x14ac:dyDescent="0.3">
      <c r="B3" s="2"/>
      <c r="C3" s="2"/>
      <c r="D3" s="2"/>
      <c r="E3" s="2"/>
      <c r="F3" s="2"/>
      <c r="G3" s="2"/>
      <c r="H3" s="2"/>
      <c r="I3" s="2"/>
      <c r="J3" s="64"/>
      <c r="N3" s="522" t="s">
        <v>440</v>
      </c>
    </row>
    <row r="4" spans="1:15" s="20" customFormat="1" ht="16.5" customHeight="1" x14ac:dyDescent="0.25">
      <c r="A4" s="255" t="s">
        <v>13</v>
      </c>
      <c r="B4" s="255"/>
      <c r="C4" s="255"/>
      <c r="D4" s="521">
        <f>Cover!B19</f>
        <v>0</v>
      </c>
      <c r="E4" s="255"/>
      <c r="F4" s="255"/>
      <c r="G4" s="255"/>
      <c r="H4" s="255"/>
      <c r="I4" s="255"/>
      <c r="J4" s="429"/>
      <c r="K4" s="256"/>
      <c r="L4" s="168"/>
    </row>
    <row r="5" spans="1:15" ht="16.5" customHeight="1" x14ac:dyDescent="0.25">
      <c r="A5" s="275"/>
      <c r="B5" s="430"/>
      <c r="C5" s="430"/>
      <c r="D5" s="175"/>
      <c r="E5" s="43"/>
      <c r="F5" s="43"/>
      <c r="G5" s="43"/>
      <c r="H5" s="43"/>
      <c r="I5" s="43"/>
      <c r="J5" s="430"/>
      <c r="K5" s="166"/>
      <c r="L5" s="166"/>
    </row>
    <row r="6" spans="1:15" ht="16.5" customHeight="1" x14ac:dyDescent="0.25">
      <c r="A6" s="255" t="s">
        <v>14</v>
      </c>
      <c r="B6" s="255"/>
      <c r="C6" s="255"/>
      <c r="D6" s="433">
        <f>Cover!E24</f>
        <v>0</v>
      </c>
      <c r="E6" s="643"/>
      <c r="F6" s="643"/>
      <c r="G6" s="422"/>
      <c r="H6" s="404"/>
      <c r="I6" s="422"/>
      <c r="J6" s="398"/>
      <c r="K6" s="256"/>
      <c r="L6" s="168"/>
    </row>
    <row r="7" spans="1:15" ht="16.5" customHeight="1" x14ac:dyDescent="0.25">
      <c r="A7" s="156"/>
      <c r="B7" s="43"/>
      <c r="C7" s="43"/>
      <c r="D7" s="156"/>
      <c r="E7" s="644"/>
      <c r="F7" s="644"/>
      <c r="G7" s="156"/>
      <c r="H7" s="399"/>
      <c r="I7" s="399"/>
      <c r="J7" s="430"/>
      <c r="K7" s="166"/>
      <c r="L7" s="166"/>
    </row>
    <row r="8" spans="1:15" ht="16.5" customHeight="1" x14ac:dyDescent="0.25">
      <c r="A8" s="156"/>
      <c r="B8" s="43"/>
      <c r="C8" s="43"/>
      <c r="D8" s="156"/>
      <c r="E8" s="177"/>
      <c r="F8" s="177"/>
      <c r="G8" s="156"/>
      <c r="H8" s="177"/>
      <c r="I8" s="177"/>
      <c r="J8" s="430"/>
      <c r="K8" s="166"/>
      <c r="L8" s="166"/>
    </row>
    <row r="9" spans="1:15" ht="16.5" customHeight="1" x14ac:dyDescent="0.25">
      <c r="A9" s="15"/>
      <c r="B9" s="51"/>
      <c r="C9" s="92" t="s">
        <v>48</v>
      </c>
      <c r="D9" s="51"/>
      <c r="E9" s="51"/>
      <c r="F9" s="51"/>
      <c r="G9" s="51"/>
      <c r="H9" s="51"/>
      <c r="I9" s="53" t="s">
        <v>46</v>
      </c>
      <c r="J9" s="84"/>
      <c r="O9" t="str">
        <f>Cover!O24&amp;" "&amp;Cover!Q24&amp;" "&amp;Cover!S24&amp;""</f>
        <v xml:space="preserve">  </v>
      </c>
    </row>
    <row r="10" spans="1:15" ht="16.5" customHeight="1" x14ac:dyDescent="0.25">
      <c r="A10" s="15"/>
      <c r="B10" s="51"/>
      <c r="C10" s="51"/>
      <c r="D10" s="51"/>
      <c r="E10" s="51"/>
      <c r="F10" s="51"/>
      <c r="G10" s="51"/>
      <c r="H10" s="51"/>
      <c r="I10" s="91" t="s">
        <v>49</v>
      </c>
      <c r="J10" s="63"/>
    </row>
    <row r="11" spans="1:15" ht="16.5" customHeight="1" x14ac:dyDescent="0.25">
      <c r="A11" s="130">
        <v>1</v>
      </c>
      <c r="B11" s="6" t="s">
        <v>50</v>
      </c>
      <c r="C11" s="6"/>
      <c r="D11" s="51"/>
      <c r="E11" s="51"/>
      <c r="F11" s="51"/>
      <c r="G11" s="51"/>
      <c r="H11" s="131"/>
      <c r="I11" s="533">
        <v>0</v>
      </c>
      <c r="J11" s="63"/>
    </row>
    <row r="12" spans="1:15" ht="16.5" customHeight="1" x14ac:dyDescent="0.25">
      <c r="A12" s="130">
        <v>2</v>
      </c>
      <c r="B12" s="6" t="s">
        <v>51</v>
      </c>
      <c r="C12" s="6"/>
      <c r="D12" s="51"/>
      <c r="E12" s="51"/>
      <c r="F12" s="51"/>
      <c r="G12" s="51"/>
      <c r="H12" s="131" t="s">
        <v>19</v>
      </c>
      <c r="I12" s="533">
        <v>0</v>
      </c>
      <c r="J12" s="63" t="s">
        <v>20</v>
      </c>
    </row>
    <row r="13" spans="1:15" ht="16.5" customHeight="1" x14ac:dyDescent="0.25">
      <c r="A13" s="130">
        <v>3</v>
      </c>
      <c r="B13" s="6" t="s">
        <v>52</v>
      </c>
      <c r="C13" s="6"/>
      <c r="D13" s="51"/>
      <c r="E13" s="51"/>
      <c r="F13" s="51"/>
      <c r="G13" s="51"/>
      <c r="H13" s="51"/>
      <c r="I13" s="533">
        <v>0</v>
      </c>
      <c r="J13" s="63"/>
    </row>
    <row r="14" spans="1:15" ht="16.5" customHeight="1" x14ac:dyDescent="0.25">
      <c r="A14" s="130">
        <v>4</v>
      </c>
      <c r="B14" s="6" t="s">
        <v>53</v>
      </c>
      <c r="C14" s="6"/>
      <c r="D14" s="51"/>
      <c r="E14" s="51"/>
      <c r="F14" s="51"/>
      <c r="G14" s="51"/>
      <c r="H14" s="51"/>
      <c r="I14" s="533">
        <v>0</v>
      </c>
      <c r="J14" s="63"/>
    </row>
    <row r="15" spans="1:15" ht="16.5" customHeight="1" x14ac:dyDescent="0.25">
      <c r="A15" s="130">
        <v>5</v>
      </c>
      <c r="B15" s="6" t="s">
        <v>54</v>
      </c>
      <c r="C15" s="6"/>
      <c r="D15" s="51"/>
      <c r="E15" s="51"/>
      <c r="F15" s="51"/>
      <c r="G15" s="51"/>
      <c r="H15" s="51"/>
      <c r="I15" s="533">
        <v>0</v>
      </c>
      <c r="J15" s="63"/>
    </row>
    <row r="16" spans="1:15" ht="16.5" customHeight="1" x14ac:dyDescent="0.25">
      <c r="A16" s="130">
        <v>6</v>
      </c>
      <c r="B16" s="6" t="s">
        <v>55</v>
      </c>
      <c r="C16" s="6"/>
      <c r="D16" s="51"/>
      <c r="E16" s="51"/>
      <c r="F16" s="51"/>
      <c r="G16" s="51"/>
      <c r="H16" s="51"/>
      <c r="I16" s="533">
        <v>0</v>
      </c>
      <c r="J16" s="63"/>
    </row>
    <row r="17" spans="1:10" ht="16.5" customHeight="1" thickBot="1" x14ac:dyDescent="0.3">
      <c r="A17" s="94"/>
      <c r="B17" s="6"/>
      <c r="C17" s="6"/>
      <c r="D17" s="51"/>
      <c r="E17" s="51"/>
      <c r="F17" s="51"/>
      <c r="G17" s="51"/>
      <c r="H17" s="51"/>
      <c r="I17" s="534"/>
      <c r="J17" s="63"/>
    </row>
    <row r="18" spans="1:10" ht="16.5" customHeight="1" thickBot="1" x14ac:dyDescent="0.3">
      <c r="A18" s="130">
        <v>7</v>
      </c>
      <c r="B18" s="6"/>
      <c r="C18" s="6"/>
      <c r="D18" s="51"/>
      <c r="E18" s="51"/>
      <c r="F18" s="51"/>
      <c r="G18" s="51"/>
      <c r="H18" s="93" t="s">
        <v>296</v>
      </c>
      <c r="I18" s="535">
        <f>SUM(I11-I12+I13+I14+I15+I16)</f>
        <v>0</v>
      </c>
      <c r="J18" s="63" t="s">
        <v>56</v>
      </c>
    </row>
    <row r="19" spans="1:10" ht="16.5" customHeight="1" x14ac:dyDescent="0.25">
      <c r="A19" s="94"/>
      <c r="B19" s="6"/>
      <c r="C19" s="6"/>
      <c r="D19" s="51"/>
      <c r="E19" s="51"/>
      <c r="F19" s="51"/>
      <c r="G19" s="51"/>
      <c r="H19" s="51"/>
      <c r="I19" s="536"/>
      <c r="J19" s="63"/>
    </row>
    <row r="20" spans="1:10" ht="16.5" customHeight="1" x14ac:dyDescent="0.25">
      <c r="A20" s="94"/>
      <c r="B20" s="6"/>
      <c r="C20" s="92" t="s">
        <v>57</v>
      </c>
      <c r="D20" s="51"/>
      <c r="E20" s="51"/>
      <c r="F20" s="51"/>
      <c r="G20" s="51"/>
      <c r="H20" s="51"/>
      <c r="I20" s="536"/>
      <c r="J20" s="63"/>
    </row>
    <row r="21" spans="1:10" ht="16.5" customHeight="1" x14ac:dyDescent="0.25">
      <c r="A21" s="94"/>
      <c r="B21" s="6"/>
      <c r="C21" s="6"/>
      <c r="D21" s="51"/>
      <c r="E21" s="51"/>
      <c r="F21" s="51"/>
      <c r="G21" s="51"/>
      <c r="H21" s="51"/>
      <c r="I21" s="536"/>
      <c r="J21" s="63"/>
    </row>
    <row r="22" spans="1:10" ht="16.5" customHeight="1" x14ac:dyDescent="0.25">
      <c r="A22" s="130">
        <v>8</v>
      </c>
      <c r="B22" s="6" t="s">
        <v>58</v>
      </c>
      <c r="C22" s="6"/>
      <c r="D22" s="51"/>
      <c r="E22" s="51"/>
      <c r="F22" s="51"/>
      <c r="G22" s="51"/>
      <c r="H22" s="131"/>
      <c r="I22" s="533">
        <v>0</v>
      </c>
      <c r="J22" s="63"/>
    </row>
    <row r="23" spans="1:10" ht="16.5" customHeight="1" x14ac:dyDescent="0.25">
      <c r="A23" s="130">
        <v>9</v>
      </c>
      <c r="B23" s="6" t="s">
        <v>59</v>
      </c>
      <c r="C23" s="6"/>
      <c r="D23" s="51"/>
      <c r="E23" s="51"/>
      <c r="F23" s="51"/>
      <c r="G23" s="51"/>
      <c r="H23" s="51"/>
      <c r="I23" s="533">
        <v>0</v>
      </c>
      <c r="J23" s="63"/>
    </row>
    <row r="24" spans="1:10" ht="16.5" customHeight="1" x14ac:dyDescent="0.25">
      <c r="A24" s="130">
        <v>10</v>
      </c>
      <c r="B24" s="6" t="s">
        <v>60</v>
      </c>
      <c r="C24" s="6"/>
      <c r="D24" s="51"/>
      <c r="E24" s="51"/>
      <c r="F24" s="51"/>
      <c r="G24" s="51"/>
      <c r="H24" s="51"/>
      <c r="I24" s="533">
        <v>0</v>
      </c>
      <c r="J24" s="63"/>
    </row>
    <row r="25" spans="1:10" ht="16.5" customHeight="1" x14ac:dyDescent="0.25">
      <c r="A25" s="130">
        <v>11</v>
      </c>
      <c r="B25" s="6" t="s">
        <v>61</v>
      </c>
      <c r="C25" s="6"/>
      <c r="D25" s="51"/>
      <c r="E25" s="51"/>
      <c r="F25" s="51"/>
      <c r="G25" s="51"/>
      <c r="H25" s="51"/>
      <c r="I25" s="533">
        <v>0</v>
      </c>
      <c r="J25" s="63"/>
    </row>
    <row r="26" spans="1:10" ht="16.5" customHeight="1" x14ac:dyDescent="0.25">
      <c r="A26" s="130">
        <v>12</v>
      </c>
      <c r="B26" s="6" t="s">
        <v>62</v>
      </c>
      <c r="C26" s="6"/>
      <c r="D26" s="51"/>
      <c r="E26" s="51"/>
      <c r="F26" s="51"/>
      <c r="G26" s="51"/>
      <c r="H26" s="51"/>
      <c r="I26" s="533">
        <v>0</v>
      </c>
      <c r="J26" s="63"/>
    </row>
    <row r="27" spans="1:10" ht="16.5" customHeight="1" x14ac:dyDescent="0.25">
      <c r="A27" s="130">
        <v>13</v>
      </c>
      <c r="B27" s="6" t="s">
        <v>63</v>
      </c>
      <c r="C27" s="6"/>
      <c r="D27" s="51"/>
      <c r="E27" s="51"/>
      <c r="F27" s="51"/>
      <c r="G27" s="51"/>
      <c r="H27" s="51"/>
      <c r="I27" s="533">
        <v>0</v>
      </c>
      <c r="J27" s="63"/>
    </row>
    <row r="28" spans="1:10" ht="16.5" customHeight="1" x14ac:dyDescent="0.25">
      <c r="A28" s="130">
        <v>14</v>
      </c>
      <c r="B28" s="6" t="s">
        <v>64</v>
      </c>
      <c r="C28" s="6"/>
      <c r="D28" s="51"/>
      <c r="E28" s="51"/>
      <c r="F28" s="51"/>
      <c r="G28" s="51"/>
      <c r="H28" s="51"/>
      <c r="I28" s="533">
        <v>0</v>
      </c>
      <c r="J28" s="63"/>
    </row>
    <row r="29" spans="1:10" ht="16.5" customHeight="1" x14ac:dyDescent="0.25">
      <c r="A29" s="130">
        <v>15</v>
      </c>
      <c r="B29" s="6" t="s">
        <v>65</v>
      </c>
      <c r="C29" s="6"/>
      <c r="D29" s="51"/>
      <c r="E29" s="51"/>
      <c r="F29" s="51"/>
      <c r="G29" s="51"/>
      <c r="H29" s="51"/>
      <c r="I29" s="533">
        <v>0</v>
      </c>
      <c r="J29" s="63"/>
    </row>
    <row r="30" spans="1:10" ht="16.5" customHeight="1" x14ac:dyDescent="0.25">
      <c r="A30" s="130">
        <v>16</v>
      </c>
      <c r="B30" s="6" t="s">
        <v>66</v>
      </c>
      <c r="C30" s="6"/>
      <c r="D30" s="51"/>
      <c r="E30" s="51"/>
      <c r="F30" s="51"/>
      <c r="G30" s="51"/>
      <c r="H30" s="51"/>
      <c r="I30" s="533">
        <v>0</v>
      </c>
      <c r="J30" s="63"/>
    </row>
    <row r="31" spans="1:10" ht="16.5" customHeight="1" x14ac:dyDescent="0.25">
      <c r="A31" s="130">
        <v>17</v>
      </c>
      <c r="B31" s="6" t="s">
        <v>67</v>
      </c>
      <c r="C31" s="6"/>
      <c r="D31" s="51"/>
      <c r="E31" s="51"/>
      <c r="F31" s="51"/>
      <c r="G31" s="51"/>
      <c r="H31" s="51"/>
      <c r="I31" s="533">
        <v>0</v>
      </c>
      <c r="J31" s="63"/>
    </row>
    <row r="32" spans="1:10" ht="16.5" customHeight="1" x14ac:dyDescent="0.25">
      <c r="A32" s="130">
        <v>18</v>
      </c>
      <c r="B32" s="6" t="s">
        <v>68</v>
      </c>
      <c r="C32" s="6"/>
      <c r="D32" s="51"/>
      <c r="E32" s="51"/>
      <c r="F32" s="51"/>
      <c r="G32" s="51"/>
      <c r="H32" s="51"/>
      <c r="I32" s="533">
        <v>0</v>
      </c>
      <c r="J32" s="63"/>
    </row>
    <row r="33" spans="1:10" ht="16.5" customHeight="1" x14ac:dyDescent="0.25">
      <c r="A33" s="130">
        <v>19</v>
      </c>
      <c r="B33" s="6" t="s">
        <v>69</v>
      </c>
      <c r="C33" s="6"/>
      <c r="D33" s="51"/>
      <c r="E33" s="51"/>
      <c r="F33" s="51"/>
      <c r="G33" s="51"/>
      <c r="H33" s="51"/>
      <c r="I33" s="533">
        <v>0</v>
      </c>
      <c r="J33" s="63"/>
    </row>
    <row r="34" spans="1:10" ht="16.5" customHeight="1" thickBot="1" x14ac:dyDescent="0.3">
      <c r="A34" s="94"/>
      <c r="B34" s="6"/>
      <c r="C34" s="6"/>
      <c r="D34" s="51"/>
      <c r="E34" s="51"/>
      <c r="F34" s="51"/>
      <c r="G34" s="51"/>
      <c r="H34" s="51"/>
      <c r="I34" s="537"/>
      <c r="J34" s="63"/>
    </row>
    <row r="35" spans="1:10" ht="16.5" customHeight="1" thickBot="1" x14ac:dyDescent="0.3">
      <c r="A35" s="130">
        <v>20</v>
      </c>
      <c r="B35" s="6"/>
      <c r="C35" s="6"/>
      <c r="D35" s="51"/>
      <c r="E35" s="51"/>
      <c r="F35" s="51"/>
      <c r="G35" s="51"/>
      <c r="H35" s="93" t="s">
        <v>292</v>
      </c>
      <c r="I35" s="535">
        <f>SUM(I22:I33)</f>
        <v>0</v>
      </c>
      <c r="J35" s="63" t="s">
        <v>70</v>
      </c>
    </row>
    <row r="36" spans="1:10" ht="16.5" customHeight="1" thickBot="1" x14ac:dyDescent="0.3">
      <c r="A36" s="94"/>
      <c r="B36" s="6"/>
      <c r="C36" s="6"/>
      <c r="D36" s="51"/>
      <c r="E36" s="51"/>
      <c r="F36" s="51"/>
      <c r="G36" s="51"/>
      <c r="H36" s="51"/>
      <c r="I36" s="537"/>
      <c r="J36" s="63"/>
    </row>
    <row r="37" spans="1:10" ht="16.5" customHeight="1" thickBot="1" x14ac:dyDescent="0.3">
      <c r="A37" s="130">
        <v>21</v>
      </c>
      <c r="B37" s="6"/>
      <c r="C37" s="6"/>
      <c r="D37" s="51"/>
      <c r="E37" s="51"/>
      <c r="F37" s="51"/>
      <c r="G37" s="51"/>
      <c r="H37" s="93" t="s">
        <v>293</v>
      </c>
      <c r="I37" s="535">
        <f>SUM(I18-I35)</f>
        <v>0</v>
      </c>
      <c r="J37" s="63" t="s">
        <v>71</v>
      </c>
    </row>
    <row r="38" spans="1:10" ht="16.5" customHeight="1" x14ac:dyDescent="0.25">
      <c r="A38" s="94"/>
      <c r="B38" s="6"/>
      <c r="C38" s="6"/>
      <c r="D38" s="51"/>
      <c r="E38" s="51"/>
      <c r="F38" s="51"/>
      <c r="G38" s="51"/>
      <c r="H38" s="51"/>
      <c r="I38" s="536"/>
      <c r="J38" s="63"/>
    </row>
    <row r="39" spans="1:10" ht="16.5" customHeight="1" x14ac:dyDescent="0.25">
      <c r="A39" s="130">
        <v>22</v>
      </c>
      <c r="B39" s="6" t="s">
        <v>72</v>
      </c>
      <c r="C39" s="6"/>
      <c r="D39" s="51"/>
      <c r="E39" s="51"/>
      <c r="F39" s="51"/>
      <c r="G39" s="51"/>
      <c r="H39" s="51"/>
      <c r="I39" s="533">
        <v>0</v>
      </c>
      <c r="J39" s="63"/>
    </row>
    <row r="40" spans="1:10" ht="16.5" customHeight="1" x14ac:dyDescent="0.25">
      <c r="A40" s="130">
        <v>23</v>
      </c>
      <c r="B40" s="6" t="s">
        <v>73</v>
      </c>
      <c r="C40" s="6"/>
      <c r="D40" s="51"/>
      <c r="E40" s="51"/>
      <c r="F40" s="51"/>
      <c r="G40" s="51"/>
      <c r="H40" s="51"/>
      <c r="I40" s="533">
        <v>0</v>
      </c>
      <c r="J40" s="63"/>
    </row>
    <row r="41" spans="1:10" ht="16.5" customHeight="1" x14ac:dyDescent="0.25">
      <c r="A41" s="130">
        <v>24</v>
      </c>
      <c r="B41" s="6" t="s">
        <v>74</v>
      </c>
      <c r="C41" s="6"/>
      <c r="D41" s="51"/>
      <c r="E41" s="51"/>
      <c r="F41" s="51"/>
      <c r="G41" s="51"/>
      <c r="H41" s="51"/>
      <c r="I41" s="533">
        <v>0</v>
      </c>
      <c r="J41" s="63"/>
    </row>
    <row r="42" spans="1:10" ht="16.5" customHeight="1" thickBot="1" x14ac:dyDescent="0.3">
      <c r="A42" s="94"/>
      <c r="B42" s="6"/>
      <c r="C42" s="6"/>
      <c r="D42" s="51"/>
      <c r="E42" s="51"/>
      <c r="F42" s="51"/>
      <c r="G42" s="51"/>
      <c r="H42" s="51"/>
      <c r="I42" s="538"/>
      <c r="J42" s="63"/>
    </row>
    <row r="43" spans="1:10" ht="16.5" customHeight="1" thickBot="1" x14ac:dyDescent="0.3">
      <c r="A43" s="130">
        <v>25</v>
      </c>
      <c r="B43" s="6"/>
      <c r="C43" s="6"/>
      <c r="D43" s="51"/>
      <c r="E43" s="51"/>
      <c r="F43" s="51"/>
      <c r="G43" s="51"/>
      <c r="H43" s="93" t="s">
        <v>294</v>
      </c>
      <c r="I43" s="535">
        <f>SUM(I37-I39-I40-I41)</f>
        <v>0</v>
      </c>
      <c r="J43" s="63" t="s">
        <v>272</v>
      </c>
    </row>
    <row r="44" spans="1:10" ht="16.5" customHeight="1" x14ac:dyDescent="0.25">
      <c r="A44" s="94"/>
      <c r="B44" s="6"/>
      <c r="C44" s="6"/>
      <c r="D44" s="51"/>
      <c r="E44" s="51"/>
      <c r="F44" s="51"/>
      <c r="G44" s="51"/>
      <c r="H44" s="51"/>
      <c r="I44" s="536"/>
      <c r="J44" s="63"/>
    </row>
    <row r="45" spans="1:10" ht="16.5" customHeight="1" x14ac:dyDescent="0.25">
      <c r="A45" s="130">
        <v>26</v>
      </c>
      <c r="B45" s="6" t="s">
        <v>75</v>
      </c>
      <c r="C45" s="6"/>
      <c r="D45" s="51"/>
      <c r="E45" s="51"/>
      <c r="F45" s="51"/>
      <c r="G45" s="51"/>
      <c r="H45" s="51"/>
      <c r="I45" s="533">
        <v>0</v>
      </c>
      <c r="J45" s="63"/>
    </row>
    <row r="46" spans="1:10" ht="16.5" customHeight="1" x14ac:dyDescent="0.25">
      <c r="A46" s="130">
        <v>27</v>
      </c>
      <c r="B46" s="6" t="s">
        <v>76</v>
      </c>
      <c r="C46" s="6"/>
      <c r="D46" s="51"/>
      <c r="E46" s="51"/>
      <c r="F46" s="51"/>
      <c r="G46" s="51"/>
      <c r="H46" s="51"/>
      <c r="I46" s="533">
        <v>0</v>
      </c>
      <c r="J46" s="63"/>
    </row>
    <row r="47" spans="1:10" ht="16.5" customHeight="1" x14ac:dyDescent="0.25">
      <c r="A47" s="130">
        <v>28</v>
      </c>
      <c r="B47" s="6" t="s">
        <v>77</v>
      </c>
      <c r="C47" s="6"/>
      <c r="D47" s="51"/>
      <c r="E47" s="51"/>
      <c r="F47" s="51"/>
      <c r="G47" s="51"/>
      <c r="H47" s="51"/>
      <c r="I47" s="533">
        <v>0</v>
      </c>
      <c r="J47" s="63"/>
    </row>
    <row r="48" spans="1:10" ht="16.5" customHeight="1" thickBot="1" x14ac:dyDescent="0.3">
      <c r="A48" s="94"/>
      <c r="B48" s="6"/>
      <c r="C48" s="6"/>
      <c r="D48" s="51"/>
      <c r="E48" s="51"/>
      <c r="F48" s="51"/>
      <c r="G48" s="51"/>
      <c r="H48" s="51"/>
      <c r="I48" s="534"/>
      <c r="J48" s="63"/>
    </row>
    <row r="49" spans="1:16" ht="16.5" customHeight="1" thickBot="1" x14ac:dyDescent="0.3">
      <c r="A49" s="130">
        <v>29</v>
      </c>
      <c r="B49" s="6"/>
      <c r="C49" s="6"/>
      <c r="D49" s="51"/>
      <c r="E49" s="51"/>
      <c r="F49" s="51"/>
      <c r="G49" s="51"/>
      <c r="H49" s="93" t="s">
        <v>295</v>
      </c>
      <c r="I49" s="535">
        <f>SUM(I43-I45-I46-I47)</f>
        <v>0</v>
      </c>
      <c r="J49" s="63" t="s">
        <v>273</v>
      </c>
      <c r="P49" s="12"/>
    </row>
    <row r="50" spans="1:16" ht="16.5" customHeight="1" x14ac:dyDescent="0.25">
      <c r="A50" s="94"/>
      <c r="B50" s="6"/>
      <c r="C50" s="6"/>
      <c r="D50" s="51"/>
      <c r="E50" s="51"/>
      <c r="F50" s="51"/>
      <c r="G50" s="51"/>
      <c r="H50" s="51"/>
      <c r="I50" s="132"/>
      <c r="J50" s="63"/>
    </row>
    <row r="51" spans="1:16" ht="16.5" customHeight="1" x14ac:dyDescent="0.25">
      <c r="A51" s="94"/>
      <c r="B51" s="6"/>
      <c r="C51" s="6"/>
      <c r="D51" s="51"/>
      <c r="E51" s="51"/>
      <c r="F51" s="51"/>
      <c r="G51" s="51"/>
      <c r="H51" s="51"/>
      <c r="I51" s="132"/>
      <c r="J51" s="63"/>
    </row>
    <row r="52" spans="1:16" ht="16.5" customHeight="1" x14ac:dyDescent="0.2">
      <c r="A52" s="325" t="s">
        <v>47</v>
      </c>
      <c r="B52" s="6"/>
      <c r="C52" s="6"/>
      <c r="D52" s="6"/>
      <c r="E52" s="6"/>
      <c r="F52" s="6"/>
      <c r="G52" s="6"/>
      <c r="H52" s="6"/>
      <c r="I52" s="6"/>
      <c r="J52" s="6"/>
      <c r="K52" s="6"/>
      <c r="L52" s="6"/>
    </row>
    <row r="53" spans="1:16" ht="18.75" customHeight="1" x14ac:dyDescent="0.2">
      <c r="A53" s="409"/>
      <c r="B53" s="409"/>
      <c r="C53" s="409"/>
      <c r="D53" s="409"/>
      <c r="E53" s="409"/>
      <c r="F53" s="409"/>
      <c r="G53" s="409"/>
      <c r="H53" s="409"/>
      <c r="I53" s="409"/>
      <c r="J53" s="409"/>
      <c r="K53" s="409"/>
      <c r="L53" s="458"/>
    </row>
    <row r="54" spans="1:16" ht="18.75" customHeight="1" x14ac:dyDescent="0.2">
      <c r="A54" s="409"/>
      <c r="B54" s="409"/>
      <c r="C54" s="409"/>
      <c r="D54" s="409"/>
      <c r="E54" s="409"/>
      <c r="F54" s="409"/>
      <c r="G54" s="409"/>
      <c r="H54" s="409"/>
      <c r="I54" s="409"/>
      <c r="J54" s="409"/>
      <c r="K54" s="409"/>
      <c r="L54" s="458"/>
    </row>
    <row r="55" spans="1:16" ht="18.75" customHeight="1" x14ac:dyDescent="0.2">
      <c r="A55" s="409"/>
      <c r="B55" s="409"/>
      <c r="C55" s="409"/>
      <c r="D55" s="409"/>
      <c r="E55" s="409"/>
      <c r="F55" s="409"/>
      <c r="G55" s="409"/>
      <c r="H55" s="409"/>
      <c r="I55" s="409"/>
      <c r="J55" s="409"/>
      <c r="K55" s="409"/>
      <c r="L55" s="458"/>
    </row>
    <row r="56" spans="1:16" ht="16.5" customHeight="1" x14ac:dyDescent="0.2">
      <c r="A56" s="20"/>
      <c r="B56" s="20"/>
      <c r="C56" s="20"/>
      <c r="D56" s="20"/>
      <c r="E56" s="20"/>
      <c r="F56" s="20"/>
      <c r="G56" s="20"/>
      <c r="H56" s="20"/>
      <c r="I56" s="20"/>
    </row>
    <row r="57" spans="1:16" ht="16.5" customHeight="1" x14ac:dyDescent="0.2">
      <c r="A57" s="20"/>
      <c r="B57" s="20"/>
      <c r="C57" s="20"/>
      <c r="D57" s="20"/>
      <c r="E57" s="20"/>
      <c r="F57" s="20"/>
      <c r="G57" s="20"/>
      <c r="H57" s="20"/>
      <c r="I57" s="20"/>
    </row>
  </sheetData>
  <sheetProtection algorithmName="SHA-512" hashValue="rYRjN7T4864B5Od64bf/jJ5HTYcL7CG/SqpSgy5Kyh9lyct2mWC3qmXlqyUTqwNT7x7kL9rA1HAK+FB7z2uk/A==" saltValue="x9HqcnKUyRcjUVSWGwZcUA==" spinCount="100000" sheet="1" objects="1" scenarios="1"/>
  <hyperlinks>
    <hyperlink ref="N3" location="'Error Checks'!A1" display="To Error Checks Tab" xr:uid="{EC22CA72-3A44-417D-88BF-FC96BB11932A}"/>
  </hyperlinks>
  <pageMargins left="0.95" right="0.7" top="0.75" bottom="0.75" header="0.3" footer="0.3"/>
  <pageSetup scale="75" orientation="portrait" r:id="rId1"/>
  <headerFooter>
    <oddFooter>&amp;C&amp;A</oddFooter>
  </headerFooter>
  <rowBreaks count="1" manualBreakCount="1">
    <brk id="5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W48"/>
  <sheetViews>
    <sheetView showGridLines="0" zoomScaleNormal="100" workbookViewId="0"/>
  </sheetViews>
  <sheetFormatPr defaultColWidth="9.140625" defaultRowHeight="12.75" x14ac:dyDescent="0.2"/>
  <cols>
    <col min="1" max="3" width="10" style="1" customWidth="1"/>
    <col min="4" max="4" width="12.85546875" style="1" customWidth="1"/>
    <col min="5" max="8" width="9" style="1" customWidth="1"/>
    <col min="9" max="9" width="15.140625" style="1" customWidth="1"/>
    <col min="10" max="10" width="2" style="1" customWidth="1"/>
    <col min="11" max="11" width="14.42578125" style="1" customWidth="1"/>
    <col min="12" max="12" width="9.140625" style="1" customWidth="1"/>
    <col min="13" max="16384" width="9.140625" style="1"/>
  </cols>
  <sheetData>
    <row r="1" spans="1:23" ht="18.75" customHeight="1" x14ac:dyDescent="0.3">
      <c r="A1" s="581" t="s">
        <v>98</v>
      </c>
      <c r="B1" s="581"/>
      <c r="C1" s="581"/>
      <c r="D1" s="581"/>
      <c r="E1" s="581"/>
      <c r="F1" s="581"/>
      <c r="G1" s="581"/>
      <c r="H1" s="581"/>
      <c r="I1" s="581"/>
      <c r="J1" s="581"/>
      <c r="K1" s="581"/>
      <c r="L1" s="117"/>
    </row>
    <row r="2" spans="1:23" ht="18.75" customHeight="1" x14ac:dyDescent="0.3">
      <c r="A2" s="403"/>
      <c r="B2" s="403"/>
      <c r="C2" s="403"/>
      <c r="D2" s="403"/>
      <c r="E2" s="403"/>
      <c r="F2" s="403"/>
      <c r="G2" s="403"/>
      <c r="H2" s="403"/>
      <c r="I2" s="403"/>
      <c r="J2" s="403"/>
      <c r="K2" s="403"/>
      <c r="L2" s="117"/>
    </row>
    <row r="3" spans="1:23" ht="16.5" customHeight="1" x14ac:dyDescent="0.2">
      <c r="C3" s="2"/>
      <c r="D3" s="2"/>
      <c r="E3" s="2"/>
      <c r="F3" s="2"/>
      <c r="G3" s="2"/>
      <c r="H3" s="2"/>
      <c r="I3" s="2"/>
      <c r="J3" s="2"/>
      <c r="K3" s="2"/>
      <c r="L3" s="2"/>
    </row>
    <row r="4" spans="1:23" ht="16.5" customHeight="1" x14ac:dyDescent="0.25">
      <c r="A4" s="255" t="s">
        <v>13</v>
      </c>
      <c r="B4" s="255"/>
      <c r="C4" s="255"/>
      <c r="D4" s="521">
        <f>Cover!B19</f>
        <v>0</v>
      </c>
      <c r="E4" s="48"/>
      <c r="F4" s="48"/>
      <c r="G4" s="48"/>
      <c r="H4" s="48"/>
      <c r="I4" s="48"/>
      <c r="J4" s="7"/>
      <c r="K4" s="7"/>
      <c r="L4" s="46"/>
      <c r="M4" s="444"/>
      <c r="N4" s="444"/>
      <c r="O4" s="444"/>
      <c r="P4" s="444"/>
      <c r="Q4" s="444"/>
      <c r="R4" s="444"/>
      <c r="S4" s="444"/>
      <c r="T4" s="444"/>
      <c r="U4" s="444"/>
      <c r="V4" s="444"/>
      <c r="W4" s="444"/>
    </row>
    <row r="5" spans="1:23" ht="16.5" customHeight="1" x14ac:dyDescent="0.25">
      <c r="A5" s="275"/>
      <c r="B5" s="430"/>
      <c r="C5" s="430"/>
      <c r="D5" s="175"/>
      <c r="E5" s="10"/>
      <c r="F5" s="10"/>
      <c r="G5" s="10"/>
      <c r="H5" s="10"/>
      <c r="I5" s="10"/>
      <c r="J5" s="2"/>
      <c r="K5" s="2"/>
      <c r="L5" s="2"/>
    </row>
    <row r="6" spans="1:23" ht="16.5" customHeight="1" x14ac:dyDescent="0.25">
      <c r="A6" s="255" t="s">
        <v>14</v>
      </c>
      <c r="B6" s="255"/>
      <c r="C6" s="255"/>
      <c r="D6" s="433">
        <f>Cover!E24</f>
        <v>0</v>
      </c>
      <c r="E6" s="414"/>
      <c r="F6" s="414"/>
      <c r="G6" s="401"/>
      <c r="H6" s="401"/>
      <c r="I6" s="400"/>
      <c r="J6" s="7"/>
      <c r="K6" s="401"/>
      <c r="L6" s="2"/>
    </row>
    <row r="7" spans="1:23" ht="16.5" customHeight="1" x14ac:dyDescent="0.2">
      <c r="A7" s="10"/>
      <c r="B7" s="10"/>
      <c r="C7" s="10"/>
      <c r="D7" s="10"/>
      <c r="E7" s="645"/>
      <c r="F7" s="645"/>
      <c r="G7" s="114"/>
      <c r="H7" s="114"/>
      <c r="I7" s="27"/>
      <c r="J7" s="27"/>
      <c r="K7" s="29"/>
      <c r="L7" s="2"/>
    </row>
    <row r="8" spans="1:23" ht="16.5" customHeight="1" x14ac:dyDescent="0.2">
      <c r="A8" s="10"/>
      <c r="B8" s="10"/>
      <c r="C8" s="10"/>
      <c r="D8" s="10"/>
      <c r="E8" s="28"/>
      <c r="F8" s="28"/>
      <c r="G8" s="114"/>
      <c r="H8" s="114"/>
      <c r="I8" s="28"/>
      <c r="J8" s="28"/>
      <c r="K8" s="29"/>
      <c r="L8" s="2"/>
    </row>
    <row r="9" spans="1:23" ht="16.5" customHeight="1" x14ac:dyDescent="0.25">
      <c r="A9" s="258" t="s">
        <v>367</v>
      </c>
      <c r="B9" s="258"/>
      <c r="C9" s="258"/>
      <c r="D9" s="258"/>
      <c r="E9" s="258"/>
      <c r="F9" s="258"/>
      <c r="G9" s="258"/>
      <c r="H9" s="258"/>
      <c r="I9" s="258"/>
      <c r="J9" s="258"/>
      <c r="K9" s="258"/>
      <c r="L9" s="140"/>
    </row>
    <row r="10" spans="1:23" ht="16.5" customHeight="1" x14ac:dyDescent="0.2">
      <c r="L10" s="141"/>
    </row>
    <row r="11" spans="1:23" ht="16.5" customHeight="1" x14ac:dyDescent="0.25">
      <c r="A11" s="258" t="s">
        <v>366</v>
      </c>
      <c r="B11" s="258"/>
      <c r="C11" s="258"/>
      <c r="D11" s="258"/>
      <c r="E11" s="258"/>
      <c r="F11" s="258"/>
      <c r="G11" s="258"/>
      <c r="H11" s="258"/>
      <c r="I11" s="258"/>
      <c r="J11" s="258"/>
      <c r="K11" s="258"/>
      <c r="L11" s="2"/>
    </row>
    <row r="12" spans="1:23" ht="16.5" customHeight="1" x14ac:dyDescent="0.25">
      <c r="A12" s="120"/>
      <c r="B12" s="120"/>
      <c r="C12" s="120"/>
      <c r="D12" s="120"/>
      <c r="E12" s="120"/>
      <c r="F12" s="120"/>
      <c r="G12" s="120"/>
      <c r="H12" s="120"/>
      <c r="I12" s="120"/>
      <c r="J12" s="120"/>
      <c r="K12" s="120"/>
      <c r="L12" s="2"/>
    </row>
    <row r="13" spans="1:23" ht="16.5" customHeight="1" x14ac:dyDescent="0.25">
      <c r="A13" s="210"/>
      <c r="B13" s="210"/>
      <c r="C13" s="210"/>
      <c r="D13" s="31"/>
      <c r="E13" s="31"/>
      <c r="F13" s="31"/>
      <c r="G13" s="31"/>
      <c r="H13" s="31"/>
      <c r="I13" s="315" t="s">
        <v>354</v>
      </c>
      <c r="J13" s="154"/>
      <c r="K13" s="315" t="s">
        <v>101</v>
      </c>
      <c r="L13" s="134"/>
    </row>
    <row r="14" spans="1:23" ht="16.5" customHeight="1" x14ac:dyDescent="0.25">
      <c r="A14" s="154" t="s">
        <v>359</v>
      </c>
      <c r="B14" s="247"/>
      <c r="C14" s="247"/>
      <c r="D14" s="31"/>
      <c r="E14" s="31"/>
      <c r="F14" s="31"/>
      <c r="G14" s="31"/>
      <c r="H14" s="31"/>
      <c r="I14" s="315"/>
      <c r="J14" s="154"/>
      <c r="K14" s="315" t="s">
        <v>99</v>
      </c>
      <c r="L14" s="134"/>
    </row>
    <row r="15" spans="1:23" ht="16.5" customHeight="1" x14ac:dyDescent="0.25">
      <c r="A15" s="210"/>
      <c r="B15" s="210"/>
      <c r="C15" s="210"/>
      <c r="D15" s="31"/>
      <c r="E15" s="31"/>
      <c r="F15" s="31"/>
      <c r="G15" s="31"/>
      <c r="H15" s="31"/>
      <c r="I15" s="31"/>
      <c r="J15" s="31"/>
      <c r="K15" s="31"/>
      <c r="L15" s="2"/>
    </row>
    <row r="16" spans="1:23" ht="16.5" customHeight="1" x14ac:dyDescent="0.25">
      <c r="A16" s="135">
        <v>1</v>
      </c>
      <c r="B16" s="134" t="s">
        <v>100</v>
      </c>
      <c r="C16" s="134"/>
      <c r="D16" s="134"/>
      <c r="E16" s="134"/>
      <c r="F16" s="134"/>
      <c r="G16" s="134"/>
      <c r="H16" s="34"/>
      <c r="I16" s="502"/>
      <c r="J16" s="31"/>
      <c r="K16" s="503"/>
      <c r="L16" s="2"/>
    </row>
    <row r="17" spans="1:12" ht="16.5" customHeight="1" x14ac:dyDescent="0.25">
      <c r="A17" s="36"/>
      <c r="B17" s="121"/>
      <c r="C17" s="121"/>
      <c r="D17" s="121"/>
      <c r="E17" s="121"/>
      <c r="F17" s="121"/>
      <c r="G17" s="121"/>
      <c r="H17" s="121"/>
      <c r="I17" s="123"/>
      <c r="J17" s="31"/>
      <c r="K17" s="304"/>
      <c r="L17" s="2"/>
    </row>
    <row r="18" spans="1:12" ht="16.5" customHeight="1" x14ac:dyDescent="0.25">
      <c r="A18" s="135">
        <v>2</v>
      </c>
      <c r="B18" s="134" t="s">
        <v>483</v>
      </c>
      <c r="C18" s="134"/>
      <c r="D18" s="134"/>
      <c r="E18" s="134"/>
      <c r="F18" s="134"/>
      <c r="G18" s="134"/>
      <c r="H18" s="121"/>
      <c r="I18" s="123"/>
      <c r="J18" s="31"/>
      <c r="K18" s="304"/>
      <c r="L18" s="2"/>
    </row>
    <row r="19" spans="1:12" ht="16.5" customHeight="1" x14ac:dyDescent="0.25">
      <c r="A19" s="36"/>
      <c r="B19" s="210" t="s">
        <v>484</v>
      </c>
      <c r="C19" s="134"/>
      <c r="D19" s="134"/>
      <c r="E19" s="134"/>
      <c r="F19" s="134"/>
      <c r="G19" s="134"/>
      <c r="H19" s="121"/>
      <c r="I19" s="303"/>
      <c r="J19" s="207"/>
      <c r="K19" s="305"/>
      <c r="L19" s="2"/>
    </row>
    <row r="20" spans="1:12" ht="16.5" customHeight="1" x14ac:dyDescent="0.25">
      <c r="A20" s="36"/>
      <c r="C20" s="210"/>
      <c r="D20" s="210"/>
      <c r="E20" s="210"/>
      <c r="F20" s="210"/>
      <c r="G20" s="210"/>
      <c r="H20" s="210"/>
      <c r="I20" s="303"/>
      <c r="J20" s="207"/>
      <c r="K20" s="305"/>
      <c r="L20" s="2"/>
    </row>
    <row r="21" spans="1:12" ht="16.5" customHeight="1" x14ac:dyDescent="0.25">
      <c r="A21" s="36"/>
      <c r="B21" s="107" t="s">
        <v>315</v>
      </c>
      <c r="C21" s="134" t="s">
        <v>316</v>
      </c>
      <c r="D21" s="134"/>
      <c r="E21" s="134"/>
      <c r="F21" s="134"/>
      <c r="G21" s="134"/>
      <c r="H21" s="37"/>
      <c r="I21" s="502"/>
      <c r="J21" s="31"/>
      <c r="K21" s="503"/>
      <c r="L21" s="2"/>
    </row>
    <row r="22" spans="1:12" ht="16.5" customHeight="1" x14ac:dyDescent="0.25">
      <c r="A22" s="36"/>
      <c r="B22" s="107"/>
      <c r="C22" s="37"/>
      <c r="D22" s="37"/>
      <c r="E22" s="37"/>
      <c r="F22" s="37"/>
      <c r="G22" s="37"/>
      <c r="H22" s="37"/>
      <c r="I22" s="303"/>
      <c r="J22" s="31"/>
      <c r="K22" s="305"/>
      <c r="L22" s="2"/>
    </row>
    <row r="23" spans="1:12" ht="16.5" customHeight="1" x14ac:dyDescent="0.25">
      <c r="A23" s="36"/>
      <c r="B23" s="107"/>
      <c r="C23" s="37"/>
      <c r="D23" s="37"/>
      <c r="E23" s="37"/>
      <c r="F23" s="37"/>
      <c r="G23" s="37"/>
      <c r="H23" s="37"/>
      <c r="I23" s="303"/>
      <c r="J23" s="31"/>
      <c r="K23" s="305"/>
      <c r="L23" s="2"/>
    </row>
    <row r="24" spans="1:12" ht="16.5" customHeight="1" x14ac:dyDescent="0.25">
      <c r="A24" s="36"/>
      <c r="B24" s="139" t="s">
        <v>317</v>
      </c>
      <c r="C24" s="625" t="s">
        <v>318</v>
      </c>
      <c r="D24" s="625"/>
      <c r="E24" s="625"/>
      <c r="F24" s="625"/>
      <c r="G24" s="625"/>
      <c r="H24" s="52"/>
      <c r="I24" s="502"/>
      <c r="J24" s="31"/>
      <c r="K24" s="503"/>
      <c r="L24" s="2"/>
    </row>
    <row r="25" spans="1:12" ht="16.5" customHeight="1" x14ac:dyDescent="0.25">
      <c r="A25" s="36"/>
      <c r="B25" s="107"/>
      <c r="C25" s="134" t="s">
        <v>319</v>
      </c>
      <c r="D25" s="134"/>
      <c r="E25" s="134"/>
      <c r="F25" s="134"/>
      <c r="G25" s="134"/>
      <c r="H25" s="133"/>
      <c r="I25" s="292"/>
      <c r="J25" s="210"/>
      <c r="K25" s="22"/>
      <c r="L25" s="2"/>
    </row>
    <row r="26" spans="1:12" ht="16.5" customHeight="1" x14ac:dyDescent="0.25">
      <c r="A26" s="36"/>
      <c r="B26" s="107"/>
      <c r="C26" s="133"/>
      <c r="D26" s="133"/>
      <c r="E26" s="133"/>
      <c r="F26" s="133"/>
      <c r="G26" s="133"/>
      <c r="H26" s="121"/>
      <c r="I26" s="123"/>
      <c r="J26" s="31"/>
      <c r="K26" s="304"/>
      <c r="L26" s="2"/>
    </row>
    <row r="27" spans="1:12" ht="16.5" customHeight="1" x14ac:dyDescent="0.25">
      <c r="A27" s="36"/>
      <c r="B27" s="139" t="s">
        <v>320</v>
      </c>
      <c r="C27" s="625" t="s">
        <v>321</v>
      </c>
      <c r="D27" s="625"/>
      <c r="E27" s="625"/>
      <c r="F27" s="625"/>
      <c r="G27" s="625"/>
      <c r="H27" s="121"/>
      <c r="I27" s="502"/>
      <c r="J27" s="31"/>
      <c r="K27" s="503"/>
      <c r="L27" s="2"/>
    </row>
    <row r="28" spans="1:12" ht="16.5" customHeight="1" x14ac:dyDescent="0.25">
      <c r="A28" s="36"/>
      <c r="B28" s="139"/>
      <c r="C28" s="625" t="s">
        <v>322</v>
      </c>
      <c r="D28" s="625"/>
      <c r="E28" s="625"/>
      <c r="F28" s="625"/>
      <c r="G28" s="625"/>
      <c r="H28" s="121"/>
      <c r="I28" s="292"/>
      <c r="J28" s="210"/>
      <c r="K28" s="22"/>
      <c r="L28" s="2"/>
    </row>
    <row r="29" spans="1:12" ht="16.5" customHeight="1" x14ac:dyDescent="0.25">
      <c r="A29" s="36"/>
      <c r="B29" s="139"/>
      <c r="C29" s="52"/>
      <c r="D29" s="52"/>
      <c r="E29" s="52"/>
      <c r="F29" s="52"/>
      <c r="G29" s="52"/>
      <c r="H29" s="121"/>
      <c r="I29" s="292"/>
      <c r="J29" s="210"/>
      <c r="K29" s="22"/>
      <c r="L29" s="2"/>
    </row>
    <row r="30" spans="1:12" ht="16.5" customHeight="1" x14ac:dyDescent="0.25">
      <c r="A30" s="36"/>
      <c r="B30" s="139" t="s">
        <v>323</v>
      </c>
      <c r="C30" s="302" t="s">
        <v>324</v>
      </c>
      <c r="D30" s="52"/>
      <c r="E30" s="52"/>
      <c r="F30" s="52"/>
      <c r="G30" s="52"/>
      <c r="H30" s="121"/>
      <c r="I30" s="502"/>
      <c r="J30" s="31"/>
      <c r="K30" s="503"/>
      <c r="L30" s="2"/>
    </row>
    <row r="31" spans="1:12" ht="16.5" customHeight="1" x14ac:dyDescent="0.25">
      <c r="A31" s="36"/>
      <c r="B31" s="139"/>
      <c r="C31" s="302" t="s">
        <v>325</v>
      </c>
      <c r="D31" s="52"/>
      <c r="E31" s="52"/>
      <c r="F31" s="52"/>
      <c r="G31" s="52"/>
      <c r="H31" s="121"/>
      <c r="I31" s="292"/>
      <c r="J31" s="210"/>
      <c r="K31" s="22"/>
      <c r="L31" s="2"/>
    </row>
    <row r="32" spans="1:12" ht="16.5" customHeight="1" x14ac:dyDescent="0.25">
      <c r="A32" s="36"/>
      <c r="B32" s="139"/>
      <c r="C32" s="52"/>
      <c r="D32" s="52"/>
      <c r="E32" s="52"/>
      <c r="F32" s="139"/>
      <c r="G32" s="52"/>
      <c r="H32" s="121"/>
      <c r="I32" s="292"/>
      <c r="J32" s="210"/>
      <c r="K32" s="22"/>
      <c r="L32" s="2"/>
    </row>
    <row r="33" spans="1:12" ht="16.5" customHeight="1" x14ac:dyDescent="0.25">
      <c r="A33" s="36"/>
      <c r="B33" s="121"/>
      <c r="C33" s="121"/>
      <c r="D33" s="121"/>
      <c r="E33" s="121"/>
      <c r="F33" s="121"/>
      <c r="G33" s="121"/>
      <c r="H33" s="121"/>
      <c r="I33" s="123"/>
      <c r="J33" s="31"/>
      <c r="K33" s="304"/>
      <c r="L33" s="2"/>
    </row>
    <row r="34" spans="1:12" ht="16.5" customHeight="1" x14ac:dyDescent="0.25">
      <c r="A34" s="135">
        <v>3</v>
      </c>
      <c r="B34" s="134" t="s">
        <v>481</v>
      </c>
      <c r="C34" s="134"/>
      <c r="D34" s="134"/>
      <c r="E34" s="134"/>
      <c r="F34" s="134"/>
      <c r="G34" s="134"/>
      <c r="H34" s="121"/>
      <c r="I34" s="502"/>
      <c r="J34" s="31"/>
      <c r="K34" s="503"/>
      <c r="L34" s="2"/>
    </row>
    <row r="35" spans="1:12" ht="16.5" customHeight="1" x14ac:dyDescent="0.25">
      <c r="A35" s="36"/>
      <c r="B35" s="588" t="s">
        <v>482</v>
      </c>
      <c r="C35" s="134"/>
      <c r="D35" s="134"/>
      <c r="E35" s="134"/>
      <c r="F35" s="134"/>
      <c r="G35" s="134"/>
      <c r="H35" s="121"/>
      <c r="I35" s="292"/>
      <c r="J35" s="210"/>
      <c r="K35" s="22"/>
      <c r="L35" s="2"/>
    </row>
    <row r="36" spans="1:12" ht="16.5" customHeight="1" x14ac:dyDescent="0.25">
      <c r="A36" s="36"/>
      <c r="C36" s="121"/>
      <c r="D36" s="121"/>
      <c r="E36" s="121"/>
      <c r="F36" s="121"/>
      <c r="G36" s="121"/>
      <c r="H36" s="121"/>
      <c r="I36" s="123"/>
      <c r="J36" s="31"/>
      <c r="K36" s="304"/>
      <c r="L36" s="2"/>
    </row>
    <row r="37" spans="1:12" ht="16.5" customHeight="1" x14ac:dyDescent="0.25">
      <c r="A37" s="135">
        <v>4</v>
      </c>
      <c r="B37" s="588" t="s">
        <v>488</v>
      </c>
      <c r="C37" s="133"/>
      <c r="D37" s="133"/>
      <c r="E37" s="133"/>
      <c r="F37" s="133"/>
      <c r="G37" s="133"/>
      <c r="H37" s="121"/>
      <c r="I37" s="502"/>
      <c r="J37" s="31"/>
      <c r="K37" s="503"/>
      <c r="L37" s="2"/>
    </row>
    <row r="38" spans="1:12" ht="16.5" customHeight="1" x14ac:dyDescent="0.25">
      <c r="A38" s="36"/>
      <c r="B38" s="133" t="s">
        <v>487</v>
      </c>
      <c r="C38" s="133"/>
      <c r="D38" s="133"/>
      <c r="E38" s="133"/>
      <c r="F38" s="133"/>
      <c r="G38" s="133"/>
      <c r="H38" s="121"/>
      <c r="I38" s="292"/>
      <c r="J38" s="210"/>
      <c r="K38" s="22"/>
      <c r="L38" s="2"/>
    </row>
    <row r="39" spans="1:12" ht="16.5" customHeight="1" x14ac:dyDescent="0.25">
      <c r="A39" s="36"/>
      <c r="B39" s="121"/>
      <c r="C39" s="121"/>
      <c r="D39" s="121"/>
      <c r="E39" s="121"/>
      <c r="F39" s="121"/>
      <c r="G39" s="121"/>
      <c r="H39" s="121"/>
      <c r="I39" s="123"/>
      <c r="J39" s="31"/>
      <c r="K39" s="304"/>
      <c r="L39" s="2"/>
    </row>
    <row r="40" spans="1:12" ht="16.5" customHeight="1" x14ac:dyDescent="0.25">
      <c r="A40" s="136">
        <v>5</v>
      </c>
      <c r="B40" s="134" t="s">
        <v>326</v>
      </c>
      <c r="C40" s="134"/>
      <c r="D40" s="134"/>
      <c r="E40" s="134"/>
      <c r="F40" s="134"/>
      <c r="G40" s="134"/>
      <c r="H40" s="121"/>
      <c r="I40" s="502"/>
      <c r="J40" s="31"/>
      <c r="K40" s="503"/>
      <c r="L40" s="2"/>
    </row>
    <row r="41" spans="1:12" ht="16.5" customHeight="1" x14ac:dyDescent="0.25">
      <c r="A41" s="36"/>
      <c r="B41" s="134" t="s">
        <v>327</v>
      </c>
      <c r="C41" s="134"/>
      <c r="D41" s="134"/>
      <c r="E41" s="134"/>
      <c r="F41" s="134"/>
      <c r="G41" s="134"/>
      <c r="H41" s="121"/>
      <c r="I41" s="210"/>
      <c r="J41" s="210"/>
      <c r="K41" s="22"/>
      <c r="L41" s="2"/>
    </row>
    <row r="42" spans="1:12" ht="16.5" customHeight="1" x14ac:dyDescent="0.25">
      <c r="A42" s="34"/>
      <c r="B42" s="134" t="s">
        <v>328</v>
      </c>
      <c r="C42" s="134"/>
      <c r="D42" s="134"/>
      <c r="E42" s="134"/>
      <c r="F42" s="134"/>
      <c r="G42" s="134"/>
      <c r="H42" s="37"/>
      <c r="I42" s="31"/>
      <c r="J42" s="31"/>
      <c r="K42" s="31"/>
      <c r="L42" s="2"/>
    </row>
    <row r="43" spans="1:12" ht="16.5" customHeight="1" x14ac:dyDescent="0.25">
      <c r="A43" s="415"/>
      <c r="B43" s="415"/>
      <c r="C43" s="415"/>
      <c r="D43" s="415"/>
      <c r="E43" s="415"/>
      <c r="F43" s="415"/>
      <c r="G43" s="415"/>
      <c r="H43" s="416"/>
      <c r="I43" s="31"/>
      <c r="J43" s="31"/>
      <c r="K43" s="31"/>
      <c r="L43" s="2"/>
    </row>
    <row r="44" spans="1:12" ht="15.75" x14ac:dyDescent="0.25">
      <c r="A44" s="34"/>
      <c r="B44" s="134"/>
      <c r="C44" s="65"/>
      <c r="D44" s="65"/>
      <c r="E44" s="65"/>
      <c r="F44" s="65"/>
      <c r="G44" s="65"/>
      <c r="H44" s="65"/>
      <c r="I44" s="2"/>
      <c r="J44" s="2"/>
      <c r="K44" s="2"/>
      <c r="L44" s="2"/>
    </row>
    <row r="45" spans="1:12" ht="15.75" x14ac:dyDescent="0.2">
      <c r="A45" s="325" t="s">
        <v>47</v>
      </c>
      <c r="B45" s="6"/>
      <c r="C45" s="6"/>
      <c r="D45" s="6"/>
      <c r="E45" s="6"/>
      <c r="F45" s="6"/>
      <c r="G45" s="6"/>
      <c r="H45" s="6"/>
      <c r="I45" s="6"/>
      <c r="J45" s="6"/>
      <c r="K45" s="6"/>
    </row>
    <row r="46" spans="1:12" ht="18" customHeight="1" x14ac:dyDescent="0.2">
      <c r="A46" s="409"/>
      <c r="B46" s="409"/>
      <c r="C46" s="409"/>
      <c r="D46" s="409"/>
      <c r="E46" s="409"/>
      <c r="F46" s="409"/>
      <c r="G46" s="409"/>
      <c r="H46" s="409"/>
      <c r="I46" s="409"/>
      <c r="J46" s="409"/>
      <c r="K46" s="409"/>
    </row>
    <row r="47" spans="1:12" ht="18" customHeight="1" x14ac:dyDescent="0.2">
      <c r="A47" s="409"/>
      <c r="B47" s="409"/>
      <c r="C47" s="409"/>
      <c r="D47" s="409"/>
      <c r="E47" s="409"/>
      <c r="F47" s="409"/>
      <c r="G47" s="409"/>
      <c r="H47" s="409"/>
      <c r="I47" s="409"/>
      <c r="J47" s="409"/>
      <c r="K47" s="409"/>
    </row>
    <row r="48" spans="1:12" ht="18" customHeight="1" x14ac:dyDescent="0.2">
      <c r="A48" s="409"/>
      <c r="B48" s="409"/>
      <c r="C48" s="409"/>
      <c r="D48" s="409"/>
      <c r="E48" s="409"/>
      <c r="F48" s="409"/>
      <c r="G48" s="409"/>
      <c r="H48" s="409"/>
      <c r="I48" s="409"/>
      <c r="J48" s="409"/>
      <c r="K48" s="409"/>
    </row>
  </sheetData>
  <sheetProtection algorithmName="SHA-512" hashValue="WPSGjNERKsLiaShqBSnIoMnxAMIIdgpv0zggRlucNgmKCy3GJoIl2MtTK4yZOVwP0Z+eED2pHli2OBPFsOt9xA==" saltValue="VCWHyPdjvD7rUpZdU5EWpw==" spinCount="100000" sheet="1" objects="1" scenarios="1"/>
  <printOptions horizontalCentered="1"/>
  <pageMargins left="0.7" right="0.7" top="0.75" bottom="0.75" header="0.3" footer="0.3"/>
  <pageSetup scale="83"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Q50"/>
  <sheetViews>
    <sheetView showGridLines="0" zoomScaleNormal="100" workbookViewId="0"/>
  </sheetViews>
  <sheetFormatPr defaultColWidth="8.85546875" defaultRowHeight="12.75" x14ac:dyDescent="0.2"/>
  <cols>
    <col min="1" max="3" width="10" style="12" customWidth="1"/>
    <col min="4" max="4" width="12.85546875" style="12" customWidth="1"/>
    <col min="5" max="5" width="3.140625" style="12" customWidth="1"/>
    <col min="6" max="6" width="10" style="12" customWidth="1"/>
    <col min="7" max="7" width="12.85546875" style="12" customWidth="1"/>
    <col min="8" max="8" width="10" style="12" customWidth="1"/>
    <col min="9" max="9" width="3.140625" style="12" customWidth="1"/>
    <col min="10" max="10" width="6.7109375" style="12" customWidth="1"/>
    <col min="11" max="11" width="17" style="12" customWidth="1"/>
    <col min="12" max="12" width="11.7109375" style="12" customWidth="1"/>
    <col min="13" max="14" width="9.140625" style="12" customWidth="1"/>
    <col min="15" max="15" width="27.42578125" style="12" bestFit="1" customWidth="1"/>
    <col min="16" max="16" width="17.85546875" style="12" customWidth="1"/>
    <col min="17" max="17" width="27.5703125" style="12" bestFit="1" customWidth="1"/>
    <col min="18" max="16384" width="8.85546875" style="12"/>
  </cols>
  <sheetData>
    <row r="1" spans="1:15" ht="18.75" x14ac:dyDescent="0.3">
      <c r="A1" s="616" t="s">
        <v>80</v>
      </c>
      <c r="B1" s="616"/>
      <c r="C1" s="616"/>
      <c r="D1" s="616"/>
      <c r="E1" s="616"/>
      <c r="F1" s="616"/>
      <c r="G1" s="616"/>
      <c r="H1" s="616"/>
      <c r="I1" s="616"/>
      <c r="J1" s="616"/>
      <c r="K1" s="616"/>
      <c r="L1" s="616"/>
      <c r="M1" s="403"/>
      <c r="N1" s="403"/>
    </row>
    <row r="2" spans="1:15" ht="16.5" customHeight="1" x14ac:dyDescent="0.2">
      <c r="A2" s="617"/>
      <c r="B2" s="617"/>
      <c r="C2" s="617"/>
      <c r="D2" s="617"/>
      <c r="E2" s="617"/>
      <c r="F2" s="617"/>
      <c r="G2" s="617"/>
      <c r="H2" s="617"/>
      <c r="I2" s="617"/>
      <c r="J2" s="617"/>
      <c r="K2" s="617"/>
      <c r="L2" s="617"/>
      <c r="M2" s="5"/>
      <c r="N2" s="5"/>
    </row>
    <row r="3" spans="1:15" ht="16.5" customHeight="1" x14ac:dyDescent="0.3">
      <c r="A3" s="443"/>
      <c r="B3" s="45"/>
      <c r="C3" s="4"/>
      <c r="D3" s="438"/>
      <c r="E3" s="438"/>
      <c r="F3" s="464"/>
      <c r="G3" s="438"/>
      <c r="H3" s="438"/>
      <c r="I3" s="451"/>
      <c r="J3" s="465"/>
      <c r="K3" s="465"/>
      <c r="L3" s="465"/>
      <c r="M3" s="5"/>
      <c r="N3" s="5"/>
      <c r="O3" s="522" t="s">
        <v>440</v>
      </c>
    </row>
    <row r="4" spans="1:15" ht="16.5" customHeight="1" x14ac:dyDescent="0.25">
      <c r="A4" s="255" t="s">
        <v>13</v>
      </c>
      <c r="B4" s="255"/>
      <c r="C4" s="255"/>
      <c r="D4" s="521">
        <f>Cover!B19</f>
        <v>0</v>
      </c>
      <c r="E4" s="7"/>
      <c r="F4" s="7"/>
      <c r="G4" s="7"/>
      <c r="H4" s="7"/>
      <c r="I4" s="7"/>
      <c r="J4" s="7"/>
      <c r="K4" s="7"/>
      <c r="L4" s="7"/>
      <c r="M4" s="46"/>
      <c r="N4" s="46"/>
    </row>
    <row r="5" spans="1:15" ht="16.5" customHeight="1" x14ac:dyDescent="0.25">
      <c r="A5" s="275"/>
      <c r="B5" s="430"/>
      <c r="C5" s="430"/>
      <c r="D5" s="175"/>
      <c r="E5" s="175"/>
      <c r="F5" s="175"/>
      <c r="G5" s="175"/>
      <c r="H5" s="175"/>
      <c r="I5" s="175"/>
      <c r="J5" s="175"/>
      <c r="K5" s="207"/>
      <c r="L5" s="207"/>
      <c r="M5" s="207"/>
      <c r="N5" s="207"/>
    </row>
    <row r="6" spans="1:15" ht="16.5" customHeight="1" x14ac:dyDescent="0.25">
      <c r="A6" s="255" t="s">
        <v>14</v>
      </c>
      <c r="B6" s="255"/>
      <c r="C6" s="255"/>
      <c r="D6" s="433">
        <f>Cover!E24</f>
        <v>0</v>
      </c>
      <c r="E6" s="44"/>
      <c r="F6" s="44"/>
      <c r="G6" s="44"/>
      <c r="H6" s="44"/>
      <c r="I6" s="44"/>
      <c r="J6" s="44"/>
      <c r="K6" s="170"/>
      <c r="L6" s="170"/>
      <c r="M6" s="207"/>
      <c r="N6" s="207"/>
    </row>
    <row r="7" spans="1:15" ht="16.5" customHeight="1" x14ac:dyDescent="0.25">
      <c r="A7" s="430"/>
      <c r="B7" s="430"/>
      <c r="C7" s="430"/>
      <c r="D7" s="275"/>
      <c r="E7" s="184"/>
      <c r="F7" s="184"/>
      <c r="G7" s="184"/>
      <c r="H7" s="646"/>
      <c r="I7" s="646"/>
      <c r="J7" s="646"/>
      <c r="K7" s="184"/>
      <c r="L7" s="184"/>
      <c r="M7" s="431"/>
      <c r="N7" s="431"/>
    </row>
    <row r="8" spans="1:15" ht="16.5" customHeight="1" x14ac:dyDescent="0.25">
      <c r="A8" s="274"/>
      <c r="B8" s="207"/>
      <c r="C8" s="207"/>
      <c r="D8" s="207"/>
      <c r="E8" s="184"/>
      <c r="F8" s="184"/>
      <c r="G8" s="184"/>
      <c r="H8" s="184"/>
      <c r="I8" s="184"/>
      <c r="J8" s="184"/>
      <c r="K8" s="434"/>
      <c r="L8" s="434"/>
      <c r="M8" s="434"/>
      <c r="N8" s="434"/>
    </row>
    <row r="9" spans="1:15" ht="16.5" customHeight="1" x14ac:dyDescent="0.25">
      <c r="A9" s="31"/>
      <c r="B9" s="31"/>
      <c r="C9" s="31"/>
      <c r="D9" s="31"/>
      <c r="E9" s="177"/>
      <c r="F9" s="177"/>
      <c r="G9" s="177"/>
      <c r="H9" s="248"/>
      <c r="I9" s="431"/>
      <c r="J9" s="154" t="s">
        <v>46</v>
      </c>
      <c r="K9" s="154"/>
      <c r="L9" s="154"/>
      <c r="M9" s="154"/>
      <c r="N9" s="154"/>
    </row>
    <row r="10" spans="1:15" ht="16.5" customHeight="1" x14ac:dyDescent="0.25">
      <c r="A10" s="178" t="s">
        <v>81</v>
      </c>
      <c r="B10" s="165"/>
      <c r="C10" s="31"/>
      <c r="D10" s="31"/>
      <c r="E10" s="31"/>
      <c r="F10" s="31"/>
      <c r="G10" s="31"/>
      <c r="H10" s="31"/>
      <c r="I10" s="207"/>
      <c r="J10" s="31"/>
      <c r="K10" s="31"/>
      <c r="L10" s="31"/>
      <c r="M10" s="31"/>
      <c r="N10" s="31"/>
    </row>
    <row r="11" spans="1:15" ht="16.5" customHeight="1" x14ac:dyDescent="0.25">
      <c r="A11" s="249"/>
      <c r="B11" s="31"/>
      <c r="C11" s="31"/>
      <c r="D11" s="31"/>
      <c r="E11" s="31"/>
      <c r="F11" s="31"/>
      <c r="G11" s="31"/>
      <c r="H11" s="31"/>
      <c r="I11" s="207"/>
      <c r="J11" s="31"/>
      <c r="K11" s="194"/>
      <c r="L11" s="31"/>
      <c r="M11" s="31"/>
      <c r="N11" s="31"/>
    </row>
    <row r="12" spans="1:15" ht="16.5" customHeight="1" x14ac:dyDescent="0.25">
      <c r="A12" s="31"/>
      <c r="B12" s="43" t="s">
        <v>82</v>
      </c>
      <c r="C12" s="31"/>
      <c r="D12" s="31"/>
      <c r="E12" s="31"/>
      <c r="F12" s="31"/>
      <c r="G12" s="31"/>
      <c r="H12" s="31"/>
      <c r="I12" s="207"/>
      <c r="J12" s="39"/>
      <c r="K12" s="539">
        <v>0</v>
      </c>
      <c r="L12" s="31"/>
      <c r="M12" s="31"/>
      <c r="N12" s="31"/>
    </row>
    <row r="13" spans="1:15" ht="16.5" customHeight="1" x14ac:dyDescent="0.25">
      <c r="A13" s="31"/>
      <c r="B13" s="43" t="s">
        <v>83</v>
      </c>
      <c r="C13" s="31"/>
      <c r="D13" s="31"/>
      <c r="E13" s="31"/>
      <c r="F13" s="31"/>
      <c r="G13" s="31"/>
      <c r="H13" s="31"/>
      <c r="I13" s="207"/>
      <c r="J13" s="31"/>
      <c r="K13" s="539">
        <v>0</v>
      </c>
      <c r="L13" s="31"/>
      <c r="M13" s="31"/>
      <c r="N13" s="31"/>
    </row>
    <row r="14" spans="1:15" ht="16.5" customHeight="1" x14ac:dyDescent="0.25">
      <c r="A14" s="31"/>
      <c r="B14" s="43"/>
      <c r="C14" s="31"/>
      <c r="D14" s="31"/>
      <c r="E14" s="31"/>
      <c r="F14" s="31"/>
      <c r="G14" s="31"/>
      <c r="H14" s="31"/>
      <c r="I14" s="207"/>
      <c r="J14" s="31"/>
      <c r="K14" s="526"/>
      <c r="L14" s="31"/>
      <c r="M14" s="31"/>
      <c r="N14" s="31"/>
    </row>
    <row r="15" spans="1:15" ht="16.5" customHeight="1" x14ac:dyDescent="0.25">
      <c r="A15" s="31"/>
      <c r="B15" s="43"/>
      <c r="C15" s="31"/>
      <c r="D15" s="31"/>
      <c r="E15" s="31"/>
      <c r="F15" s="31"/>
      <c r="G15" s="31"/>
      <c r="H15" s="174" t="s">
        <v>84</v>
      </c>
      <c r="I15" s="165"/>
      <c r="J15" s="39" t="s">
        <v>290</v>
      </c>
      <c r="K15" s="542">
        <f>SUM(K12:K13)</f>
        <v>0</v>
      </c>
      <c r="L15" s="31"/>
      <c r="M15" s="31"/>
      <c r="N15" s="31"/>
      <c r="O15" s="109"/>
    </row>
    <row r="16" spans="1:15" ht="16.5" customHeight="1" x14ac:dyDescent="0.25">
      <c r="A16" s="31"/>
      <c r="B16" s="43"/>
      <c r="C16" s="31"/>
      <c r="D16" s="31"/>
      <c r="E16" s="31"/>
      <c r="F16" s="31"/>
      <c r="G16" s="31"/>
      <c r="H16" s="31"/>
      <c r="I16" s="207"/>
      <c r="J16" s="31"/>
      <c r="K16" s="540"/>
      <c r="L16" s="31"/>
      <c r="M16" s="31"/>
      <c r="N16" s="31"/>
    </row>
    <row r="17" spans="1:17" ht="16.5" customHeight="1" x14ac:dyDescent="0.25">
      <c r="A17" s="31"/>
      <c r="B17" s="178" t="s">
        <v>240</v>
      </c>
      <c r="C17" s="31"/>
      <c r="D17" s="31"/>
      <c r="E17" s="31"/>
      <c r="F17" s="31"/>
      <c r="G17" s="31"/>
      <c r="H17" s="31"/>
      <c r="I17" s="207"/>
      <c r="J17" s="31"/>
      <c r="K17" s="540"/>
      <c r="L17" s="31"/>
      <c r="M17" s="31"/>
      <c r="N17" s="31"/>
    </row>
    <row r="18" spans="1:17" ht="16.5" customHeight="1" x14ac:dyDescent="0.25">
      <c r="A18" s="31"/>
      <c r="B18" s="43"/>
      <c r="C18" s="31"/>
      <c r="D18" s="31"/>
      <c r="E18" s="31"/>
      <c r="F18" s="31"/>
      <c r="G18" s="31"/>
      <c r="H18" s="31"/>
      <c r="I18" s="207"/>
      <c r="J18" s="31"/>
      <c r="K18" s="540"/>
      <c r="L18" s="31"/>
      <c r="M18" s="31"/>
      <c r="N18" s="31"/>
    </row>
    <row r="19" spans="1:17" ht="16.5" customHeight="1" x14ac:dyDescent="0.25">
      <c r="A19" s="31"/>
      <c r="B19" s="43" t="s">
        <v>85</v>
      </c>
      <c r="C19" s="31"/>
      <c r="D19" s="31"/>
      <c r="E19" s="31"/>
      <c r="F19" s="31"/>
      <c r="G19" s="31"/>
      <c r="H19" s="31"/>
      <c r="I19" s="207"/>
      <c r="J19" s="31"/>
      <c r="K19" s="539">
        <v>0</v>
      </c>
      <c r="L19" s="31"/>
      <c r="M19" s="31"/>
      <c r="N19" s="31"/>
    </row>
    <row r="20" spans="1:17" ht="16.5" customHeight="1" x14ac:dyDescent="0.25">
      <c r="A20" s="31"/>
      <c r="B20" s="43" t="s">
        <v>86</v>
      </c>
      <c r="C20" s="31"/>
      <c r="D20" s="31"/>
      <c r="E20" s="31"/>
      <c r="F20" s="31"/>
      <c r="G20" s="31"/>
      <c r="H20" s="31"/>
      <c r="I20" s="207"/>
      <c r="J20" s="31"/>
      <c r="K20" s="539">
        <v>0</v>
      </c>
      <c r="L20" s="31"/>
      <c r="M20" s="31"/>
      <c r="N20" s="31"/>
    </row>
    <row r="21" spans="1:17" ht="16.5" customHeight="1" x14ac:dyDescent="0.25">
      <c r="A21" s="31"/>
      <c r="B21" s="43" t="s">
        <v>87</v>
      </c>
      <c r="C21" s="31"/>
      <c r="D21" s="31"/>
      <c r="E21" s="31"/>
      <c r="F21" s="31"/>
      <c r="G21" s="31"/>
      <c r="H21" s="31"/>
      <c r="I21" s="207"/>
      <c r="J21" s="31"/>
      <c r="K21" s="539">
        <v>0</v>
      </c>
      <c r="L21" s="31"/>
      <c r="M21" s="31"/>
      <c r="N21" s="31"/>
    </row>
    <row r="22" spans="1:17" ht="16.5" customHeight="1" x14ac:dyDescent="0.25">
      <c r="A22" s="31"/>
      <c r="B22" s="43" t="s">
        <v>88</v>
      </c>
      <c r="C22" s="31"/>
      <c r="D22" s="31"/>
      <c r="E22" s="31"/>
      <c r="F22" s="31"/>
      <c r="G22" s="31"/>
      <c r="H22" s="31"/>
      <c r="I22" s="207"/>
      <c r="J22" s="31"/>
      <c r="K22" s="539">
        <v>0</v>
      </c>
      <c r="L22" s="31"/>
      <c r="M22" s="31"/>
      <c r="N22" s="31"/>
    </row>
    <row r="23" spans="1:17" ht="16.5" customHeight="1" x14ac:dyDescent="0.25">
      <c r="A23" s="31"/>
      <c r="B23" s="43" t="s">
        <v>193</v>
      </c>
      <c r="C23" s="31"/>
      <c r="D23" s="31"/>
      <c r="E23" s="31"/>
      <c r="F23" s="31"/>
      <c r="G23" s="31"/>
      <c r="H23" s="207"/>
      <c r="I23" s="207"/>
      <c r="J23" s="31"/>
      <c r="K23" s="539">
        <v>0</v>
      </c>
      <c r="L23" s="31"/>
      <c r="M23" s="31"/>
      <c r="N23" s="31"/>
    </row>
    <row r="24" spans="1:17" ht="16.5" customHeight="1" x14ac:dyDescent="0.25">
      <c r="A24" s="31"/>
      <c r="B24" s="43"/>
      <c r="C24" s="43" t="s">
        <v>194</v>
      </c>
      <c r="D24" s="31"/>
      <c r="E24" s="31"/>
      <c r="F24" s="31"/>
      <c r="G24" s="31"/>
      <c r="H24" s="31"/>
      <c r="I24" s="207"/>
      <c r="J24" s="31"/>
      <c r="K24" s="528"/>
      <c r="L24" s="31"/>
      <c r="M24" s="31"/>
      <c r="N24" s="31"/>
    </row>
    <row r="25" spans="1:17" ht="16.5" customHeight="1" x14ac:dyDescent="0.25">
      <c r="A25" s="31"/>
      <c r="B25" s="43"/>
      <c r="C25" s="31"/>
      <c r="D25" s="31"/>
      <c r="E25" s="31"/>
      <c r="F25" s="31"/>
      <c r="H25" s="174" t="s">
        <v>84</v>
      </c>
      <c r="I25" s="165"/>
      <c r="J25" s="39" t="s">
        <v>291</v>
      </c>
      <c r="K25" s="542">
        <f>SUM(K19:K23)</f>
        <v>0</v>
      </c>
      <c r="L25" s="31"/>
      <c r="M25" s="31"/>
      <c r="N25" s="31"/>
    </row>
    <row r="26" spans="1:17" ht="16.5" customHeight="1" x14ac:dyDescent="0.25">
      <c r="A26" s="31"/>
      <c r="B26" s="43"/>
      <c r="C26" s="31"/>
      <c r="D26" s="31"/>
      <c r="E26" s="31"/>
      <c r="F26" s="31"/>
      <c r="G26" s="31"/>
      <c r="H26" s="390"/>
      <c r="I26" s="165"/>
      <c r="J26" s="391"/>
      <c r="K26" s="541"/>
      <c r="L26" s="31"/>
      <c r="M26" s="31"/>
      <c r="N26" s="31"/>
    </row>
    <row r="27" spans="1:17" ht="16.5" customHeight="1" thickBot="1" x14ac:dyDescent="0.3">
      <c r="A27" s="31"/>
      <c r="C27" s="393"/>
      <c r="D27" s="393"/>
      <c r="E27" s="393"/>
      <c r="F27" s="393"/>
      <c r="G27" s="393"/>
      <c r="H27" s="393"/>
      <c r="I27" s="207"/>
      <c r="J27" s="31"/>
      <c r="K27" s="540"/>
      <c r="L27" s="31"/>
      <c r="M27" s="31"/>
      <c r="N27" s="31"/>
    </row>
    <row r="28" spans="1:17" ht="16.5" customHeight="1" thickBot="1" x14ac:dyDescent="0.3">
      <c r="A28" s="31"/>
      <c r="B28" s="640" t="s">
        <v>601</v>
      </c>
      <c r="C28" s="640"/>
      <c r="D28" s="640"/>
      <c r="E28" s="640"/>
      <c r="F28" s="640"/>
      <c r="G28" s="640"/>
      <c r="H28" s="640"/>
      <c r="I28" s="207"/>
      <c r="J28" s="39" t="s">
        <v>89</v>
      </c>
      <c r="K28" s="531">
        <f>SUM(K15+K25)</f>
        <v>0</v>
      </c>
      <c r="L28" s="43" t="s">
        <v>90</v>
      </c>
      <c r="M28" s="43"/>
      <c r="N28" s="43"/>
      <c r="O28" s="318" t="str">
        <f>IF(K28='Page 1'!K15,"In Balance","Not In Balance")</f>
        <v>In Balance</v>
      </c>
      <c r="P28" s="319">
        <f>'Page 1'!K15</f>
        <v>0</v>
      </c>
      <c r="Q28" s="237" t="s">
        <v>390</v>
      </c>
    </row>
    <row r="29" spans="1:17" ht="16.5" customHeight="1" x14ac:dyDescent="0.25">
      <c r="A29" s="31"/>
      <c r="B29" s="43" t="s">
        <v>602</v>
      </c>
      <c r="C29" s="640"/>
      <c r="D29" s="640"/>
      <c r="E29" s="640"/>
      <c r="F29" s="640"/>
      <c r="G29" s="640"/>
      <c r="H29" s="640"/>
      <c r="I29" s="207"/>
      <c r="J29" s="31"/>
      <c r="K29" s="31"/>
      <c r="L29" s="31"/>
      <c r="M29" s="31"/>
      <c r="N29" s="31"/>
    </row>
    <row r="30" spans="1:17" ht="16.5" customHeight="1" x14ac:dyDescent="0.25">
      <c r="A30" s="31"/>
      <c r="C30" s="31"/>
      <c r="D30" s="31"/>
      <c r="E30" s="31"/>
      <c r="F30" s="31"/>
      <c r="G30" s="31"/>
      <c r="H30" s="31"/>
      <c r="I30" s="207"/>
      <c r="J30" s="31"/>
      <c r="K30" s="31"/>
      <c r="L30" s="31"/>
      <c r="M30" s="31"/>
      <c r="N30" s="31"/>
    </row>
    <row r="31" spans="1:17" ht="16.5" customHeight="1" x14ac:dyDescent="0.25">
      <c r="A31" s="31"/>
      <c r="B31" s="3" t="s">
        <v>91</v>
      </c>
      <c r="C31" s="69"/>
      <c r="D31" s="69"/>
      <c r="E31" s="31"/>
      <c r="G31" s="593" t="s">
        <v>92</v>
      </c>
      <c r="H31" s="3"/>
      <c r="I31" s="439"/>
      <c r="K31" s="593" t="s">
        <v>624</v>
      </c>
      <c r="L31" s="69"/>
      <c r="M31" s="3"/>
      <c r="N31" s="3"/>
    </row>
    <row r="32" spans="1:17" ht="16.5" customHeight="1" x14ac:dyDescent="0.25">
      <c r="A32" s="174" t="s">
        <v>93</v>
      </c>
      <c r="B32" s="582"/>
      <c r="C32" s="582"/>
      <c r="D32" s="582"/>
      <c r="E32" s="504"/>
      <c r="F32" s="582"/>
      <c r="G32" s="582"/>
      <c r="H32" s="582"/>
      <c r="I32" s="505"/>
      <c r="J32" s="582"/>
      <c r="K32" s="582"/>
      <c r="L32" s="582"/>
      <c r="M32" s="431"/>
      <c r="N32" s="431"/>
    </row>
    <row r="33" spans="1:14" ht="16.5" customHeight="1" x14ac:dyDescent="0.25">
      <c r="A33" s="174" t="s">
        <v>94</v>
      </c>
      <c r="B33" s="582"/>
      <c r="C33" s="582"/>
      <c r="D33" s="582"/>
      <c r="E33" s="504"/>
      <c r="F33" s="582"/>
      <c r="G33" s="582"/>
      <c r="H33" s="582"/>
      <c r="I33" s="505"/>
      <c r="J33" s="582"/>
      <c r="K33" s="582"/>
      <c r="L33" s="582"/>
      <c r="M33" s="431"/>
      <c r="N33" s="431"/>
    </row>
    <row r="34" spans="1:14" ht="16.5" customHeight="1" x14ac:dyDescent="0.25">
      <c r="A34" s="174"/>
      <c r="B34" s="582"/>
      <c r="C34" s="582"/>
      <c r="D34" s="582"/>
      <c r="E34" s="504"/>
      <c r="F34" s="582"/>
      <c r="G34" s="582"/>
      <c r="H34" s="582"/>
      <c r="I34" s="505"/>
      <c r="J34" s="582"/>
      <c r="K34" s="582"/>
      <c r="L34" s="582"/>
      <c r="M34" s="431"/>
      <c r="N34" s="431"/>
    </row>
    <row r="35" spans="1:14" ht="16.5" customHeight="1" x14ac:dyDescent="0.25">
      <c r="A35" s="174"/>
      <c r="B35" s="582"/>
      <c r="C35" s="582"/>
      <c r="D35" s="582"/>
      <c r="E35" s="504"/>
      <c r="F35" s="582"/>
      <c r="G35" s="582"/>
      <c r="H35" s="582"/>
      <c r="I35" s="505"/>
      <c r="J35" s="582"/>
      <c r="K35" s="582"/>
      <c r="L35" s="582"/>
      <c r="M35" s="431"/>
      <c r="N35" s="431"/>
    </row>
    <row r="36" spans="1:14" ht="16.5" customHeight="1" x14ac:dyDescent="0.25">
      <c r="A36" s="174" t="s">
        <v>95</v>
      </c>
      <c r="B36" s="582"/>
      <c r="C36" s="582"/>
      <c r="D36" s="582"/>
      <c r="E36" s="504"/>
      <c r="F36" s="582"/>
      <c r="G36" s="582"/>
      <c r="H36" s="582"/>
      <c r="I36" s="505"/>
      <c r="J36" s="582"/>
      <c r="K36" s="582"/>
      <c r="L36" s="582"/>
      <c r="M36" s="431"/>
      <c r="N36" s="431"/>
    </row>
    <row r="37" spans="1:14" ht="16.5" customHeight="1" x14ac:dyDescent="0.25">
      <c r="A37" s="31"/>
      <c r="B37" s="3"/>
      <c r="C37" s="69"/>
      <c r="D37" s="69"/>
      <c r="E37" s="31"/>
      <c r="F37" s="3"/>
      <c r="G37" s="3"/>
      <c r="H37" s="3"/>
      <c r="I37" s="439"/>
      <c r="J37" s="431"/>
      <c r="K37" s="431"/>
      <c r="L37" s="431"/>
      <c r="M37" s="431"/>
      <c r="N37" s="431"/>
    </row>
    <row r="38" spans="1:14" ht="16.5" customHeight="1" x14ac:dyDescent="0.25">
      <c r="A38" s="43"/>
      <c r="B38" s="3" t="s">
        <v>96</v>
      </c>
      <c r="C38" s="3"/>
      <c r="D38" s="3"/>
      <c r="E38" s="43"/>
      <c r="F38" s="3" t="s">
        <v>97</v>
      </c>
      <c r="G38" s="3"/>
      <c r="H38" s="3"/>
      <c r="I38" s="439"/>
      <c r="J38" s="43"/>
      <c r="K38" s="31"/>
      <c r="L38" s="31"/>
      <c r="M38" s="31"/>
      <c r="N38" s="31"/>
    </row>
    <row r="39" spans="1:14" ht="16.5" customHeight="1" x14ac:dyDescent="0.25">
      <c r="A39" s="43"/>
      <c r="B39" s="43"/>
      <c r="C39" s="43"/>
      <c r="D39" s="43"/>
      <c r="E39" s="43"/>
      <c r="F39" s="43"/>
      <c r="G39" s="43"/>
      <c r="H39" s="43"/>
      <c r="I39" s="175"/>
      <c r="J39" s="43"/>
      <c r="K39" s="31"/>
      <c r="L39" s="31"/>
      <c r="M39" s="31"/>
      <c r="N39" s="31"/>
    </row>
    <row r="40" spans="1:14" ht="16.5" customHeight="1" x14ac:dyDescent="0.25">
      <c r="A40" s="174" t="s">
        <v>93</v>
      </c>
      <c r="B40" s="618"/>
      <c r="C40" s="618"/>
      <c r="D40" s="618"/>
      <c r="E40" s="506"/>
      <c r="F40" s="618"/>
      <c r="G40" s="618"/>
      <c r="H40" s="618"/>
      <c r="I40" s="618"/>
      <c r="J40" s="43"/>
      <c r="K40" s="31"/>
      <c r="L40" s="31"/>
      <c r="M40" s="31"/>
      <c r="N40" s="31"/>
    </row>
    <row r="41" spans="1:14" ht="16.5" customHeight="1" x14ac:dyDescent="0.25">
      <c r="A41" s="174" t="s">
        <v>94</v>
      </c>
      <c r="B41" s="619"/>
      <c r="C41" s="619"/>
      <c r="D41" s="619"/>
      <c r="E41" s="506"/>
      <c r="F41" s="619"/>
      <c r="G41" s="619"/>
      <c r="H41" s="619"/>
      <c r="I41" s="619"/>
      <c r="J41" s="43"/>
      <c r="K41" s="31"/>
      <c r="L41" s="31"/>
      <c r="M41" s="31"/>
      <c r="N41" s="31"/>
    </row>
    <row r="42" spans="1:14" ht="16.5" customHeight="1" x14ac:dyDescent="0.25">
      <c r="A42" s="174"/>
      <c r="B42" s="619"/>
      <c r="C42" s="619"/>
      <c r="D42" s="619"/>
      <c r="E42" s="506"/>
      <c r="F42" s="619"/>
      <c r="G42" s="619"/>
      <c r="H42" s="619"/>
      <c r="I42" s="619"/>
      <c r="J42" s="43"/>
      <c r="K42" s="31"/>
      <c r="L42" s="31"/>
      <c r="M42" s="31"/>
      <c r="N42" s="31"/>
    </row>
    <row r="43" spans="1:14" ht="16.5" customHeight="1" x14ac:dyDescent="0.25">
      <c r="A43" s="174"/>
      <c r="B43" s="619"/>
      <c r="C43" s="619"/>
      <c r="D43" s="619"/>
      <c r="E43" s="506"/>
      <c r="F43" s="619"/>
      <c r="G43" s="619"/>
      <c r="H43" s="619"/>
      <c r="I43" s="619"/>
      <c r="J43" s="43"/>
      <c r="K43" s="31"/>
      <c r="L43" s="31"/>
      <c r="M43" s="31"/>
      <c r="N43" s="31"/>
    </row>
    <row r="44" spans="1:14" ht="16.5" customHeight="1" x14ac:dyDescent="0.25">
      <c r="A44" s="174" t="s">
        <v>95</v>
      </c>
      <c r="B44" s="619"/>
      <c r="C44" s="619"/>
      <c r="D44" s="619"/>
      <c r="E44" s="506"/>
      <c r="F44" s="619"/>
      <c r="G44" s="619"/>
      <c r="H44" s="619"/>
      <c r="I44" s="619"/>
      <c r="J44" s="43"/>
      <c r="K44" s="31"/>
      <c r="L44" s="31"/>
      <c r="M44" s="31"/>
      <c r="N44" s="31"/>
    </row>
    <row r="45" spans="1:14" ht="16.5" customHeight="1" x14ac:dyDescent="0.25">
      <c r="A45" s="43"/>
      <c r="B45" s="43"/>
      <c r="C45" s="43"/>
      <c r="D45" s="43"/>
      <c r="E45" s="43"/>
      <c r="F45" s="43"/>
      <c r="G45" s="43"/>
      <c r="H45" s="43"/>
      <c r="I45" s="175"/>
      <c r="J45" s="43"/>
      <c r="K45" s="31"/>
      <c r="L45" s="31"/>
      <c r="M45" s="31"/>
      <c r="N45" s="31"/>
    </row>
    <row r="46" spans="1:14" ht="16.5" customHeight="1" x14ac:dyDescent="0.25">
      <c r="A46" s="43"/>
      <c r="B46" s="43"/>
      <c r="C46" s="43"/>
      <c r="D46" s="43"/>
      <c r="E46" s="43"/>
      <c r="F46" s="43"/>
      <c r="G46" s="43"/>
      <c r="H46" s="43"/>
      <c r="I46" s="175"/>
      <c r="J46" s="43"/>
      <c r="K46" s="31"/>
      <c r="L46" s="31"/>
      <c r="M46" s="31"/>
      <c r="N46" s="31"/>
    </row>
    <row r="47" spans="1:14" ht="16.5" customHeight="1" x14ac:dyDescent="0.25">
      <c r="A47" s="325" t="s">
        <v>47</v>
      </c>
      <c r="B47" s="6"/>
      <c r="C47" s="6"/>
      <c r="D47" s="6"/>
      <c r="E47" s="6"/>
      <c r="F47" s="6"/>
      <c r="G47" s="6"/>
      <c r="H47" s="6"/>
      <c r="I47" s="452"/>
      <c r="J47" s="6"/>
      <c r="K47" s="184"/>
      <c r="L47" s="184"/>
      <c r="M47" s="184"/>
      <c r="N47" s="184"/>
    </row>
    <row r="48" spans="1:14" ht="18.75" customHeight="1" x14ac:dyDescent="0.2">
      <c r="A48" s="409"/>
      <c r="B48" s="409"/>
      <c r="C48" s="409"/>
      <c r="D48" s="409"/>
      <c r="E48" s="409"/>
      <c r="F48" s="409"/>
      <c r="G48" s="409"/>
      <c r="H48" s="409"/>
      <c r="I48" s="409"/>
      <c r="J48" s="409"/>
      <c r="K48" s="409"/>
      <c r="L48" s="409"/>
      <c r="M48" s="458"/>
      <c r="N48" s="458"/>
    </row>
    <row r="49" spans="1:14" ht="18.75" customHeight="1" x14ac:dyDescent="0.25">
      <c r="A49" s="409"/>
      <c r="B49" s="409"/>
      <c r="C49" s="449"/>
      <c r="D49" s="409"/>
      <c r="E49" s="409"/>
      <c r="F49" s="409"/>
      <c r="G49" s="409"/>
      <c r="H49" s="409"/>
      <c r="I49" s="453"/>
      <c r="J49" s="410"/>
      <c r="K49" s="450"/>
      <c r="L49" s="450"/>
      <c r="M49" s="250"/>
      <c r="N49" s="250"/>
    </row>
    <row r="50" spans="1:14" ht="18.75" customHeight="1" x14ac:dyDescent="0.2">
      <c r="A50" s="410"/>
      <c r="B50" s="410"/>
      <c r="C50" s="410"/>
      <c r="D50" s="410"/>
      <c r="E50" s="410"/>
      <c r="F50" s="410"/>
      <c r="G50" s="410"/>
      <c r="H50" s="410"/>
      <c r="I50" s="410"/>
      <c r="J50" s="410"/>
      <c r="K50" s="410"/>
      <c r="L50" s="410"/>
      <c r="M50" s="458"/>
      <c r="N50" s="458"/>
    </row>
  </sheetData>
  <sheetProtection algorithmName="SHA-512" hashValue="7WvGYV+dTb4llb8NlxBj35nj5J6jGYwcJIY/jOQ+z8EuQOPv5R9SHe0PPEDJAG5ej8420yNwozD+L7yeFlc2/Q==" saltValue="gWJJi+kH3zLKYePCDzTjjQ==" spinCount="100000" sheet="1" objects="1" scenarios="1"/>
  <conditionalFormatting sqref="O28">
    <cfRule type="cellIs" dxfId="81" priority="7" operator="equal">
      <formula>"In Balance"</formula>
    </cfRule>
    <cfRule type="cellIs" dxfId="80" priority="8" operator="equal">
      <formula>"Not In Balance"</formula>
    </cfRule>
  </conditionalFormatting>
  <hyperlinks>
    <hyperlink ref="O3" location="'Error Checks'!A1" display="To Error Checks Tab" xr:uid="{C650C90D-A15D-4976-9D25-36004F9404A9}"/>
  </hyperlinks>
  <pageMargins left="0.7" right="0.7" top="0.75" bottom="0.75" header="0.3" footer="0.3"/>
  <pageSetup scale="78" orientation="portrait" r:id="rId1"/>
  <headerFooter>
    <oddFooter>&amp;C&amp;A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D7F8F8-9BB7-4521-BC46-9FF9E3E08E0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7F22CFD-1F23-4339-A8F9-50EA6EE52CDB}">
  <ds:schemaRefs>
    <ds:schemaRef ds:uri="http://schemas.microsoft.com/sharepoint/v3/contenttype/forms"/>
  </ds:schemaRefs>
</ds:datastoreItem>
</file>

<file path=customXml/itemProps3.xml><?xml version="1.0" encoding="utf-8"?>
<ds:datastoreItem xmlns:ds="http://schemas.openxmlformats.org/officeDocument/2006/customXml" ds:itemID="{883F9810-0E6A-424B-8FE9-7B374D0134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24</vt:i4>
      </vt:variant>
    </vt:vector>
  </HeadingPairs>
  <TitlesOfParts>
    <vt:vector size="48" baseType="lpstr">
      <vt:lpstr>Cover</vt:lpstr>
      <vt:lpstr>Page a</vt:lpstr>
      <vt:lpstr>Page b</vt:lpstr>
      <vt:lpstr>Page c</vt:lpstr>
      <vt:lpstr>Page d</vt:lpstr>
      <vt:lpstr>Page 1</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Page 16</vt:lpstr>
      <vt:lpstr>Page 17</vt:lpstr>
      <vt:lpstr>Error Checks</vt:lpstr>
      <vt:lpstr>Page 18</vt:lpstr>
      <vt:lpstr>Cover!Print_Area</vt:lpstr>
      <vt:lpstr>'Error Checks'!Print_Area</vt:lpstr>
      <vt:lpstr>'Page 1'!Print_Area</vt:lpstr>
      <vt:lpstr>'Page 10'!Print_Area</vt:lpstr>
      <vt:lpstr>'Page 11'!Print_Area</vt:lpstr>
      <vt:lpstr>'Page 12'!Print_Area</vt:lpstr>
      <vt:lpstr>'Page 13'!Print_Area</vt:lpstr>
      <vt:lpstr>'Page 14'!Print_Area</vt:lpstr>
      <vt:lpstr>'Page 15'!Print_Area</vt:lpstr>
      <vt:lpstr>'Page 16'!Print_Area</vt:lpstr>
      <vt:lpstr>'Page 17'!Print_Area</vt:lpstr>
      <vt:lpstr>'Page 18'!Print_Area</vt:lpstr>
      <vt:lpstr>'Page 2'!Print_Area</vt:lpstr>
      <vt:lpstr>'Page 3'!Print_Area</vt:lpstr>
      <vt:lpstr>'Page 4'!Print_Area</vt:lpstr>
      <vt:lpstr>'Page 5'!Print_Area</vt:lpstr>
      <vt:lpstr>'Page 6'!Print_Area</vt:lpstr>
      <vt:lpstr>'Page 7'!Print_Area</vt:lpstr>
      <vt:lpstr>'Page 8'!Print_Area</vt:lpstr>
      <vt:lpstr>'Page 9'!Print_Area</vt:lpstr>
      <vt:lpstr>'Page a'!Print_Area</vt:lpstr>
      <vt:lpstr>'Page b'!Print_Area</vt:lpstr>
      <vt:lpstr>'Page c'!Print_Area</vt:lpstr>
      <vt:lpstr>'Page 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IL</dc:creator>
  <cp:lastModifiedBy>Marley, Tim W.</cp:lastModifiedBy>
  <cp:lastPrinted>2026-01-26T21:15:40Z</cp:lastPrinted>
  <dcterms:created xsi:type="dcterms:W3CDTF">2001-01-04T17:11:33Z</dcterms:created>
  <dcterms:modified xsi:type="dcterms:W3CDTF">2026-03-26T13:17:57Z</dcterms:modified>
</cp:coreProperties>
</file>