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hel.cowles.ILLINOIS\AppData\Local\Microsoft\Windows\Temporary Internet Files\Content.Outlook\ZHC74F4V\"/>
    </mc:Choice>
  </mc:AlternateContent>
  <workbookProtection lockStructure="1"/>
  <bookViews>
    <workbookView xWindow="0" yWindow="255" windowWidth="15360" windowHeight="8460" tabRatio="895"/>
  </bookViews>
  <sheets>
    <sheet name="Start Here" sheetId="4" r:id="rId1"/>
    <sheet name="Sig Page" sheetId="7" r:id="rId2"/>
    <sheet name="Sched A" sheetId="11" r:id="rId3"/>
    <sheet name="Sched B" sheetId="12" r:id="rId4"/>
    <sheet name="Sched C1" sheetId="13" r:id="rId5"/>
    <sheet name="Sched D" sheetId="14" r:id="rId6"/>
    <sheet name="Sched E" sheetId="15" r:id="rId7"/>
    <sheet name="Sched F" sheetId="17" r:id="rId8"/>
    <sheet name="State Use" sheetId="16" state="hidden" r:id="rId9"/>
  </sheets>
  <definedNames>
    <definedName name="_xlnm.Print_Area" localSheetId="2">'Sched A'!$B$1:$O$35</definedName>
    <definedName name="_xlnm.Print_Area" localSheetId="3">'Sched B'!$B$1:$L$41</definedName>
    <definedName name="_xlnm.Print_Area" localSheetId="4">'Sched C1'!$B$1:$L$42</definedName>
    <definedName name="_xlnm.Print_Area" localSheetId="5">'Sched D'!$B$2:$N$24</definedName>
    <definedName name="_xlnm.Print_Area" localSheetId="6">'Sched E'!$B$1:$P$29</definedName>
    <definedName name="_xlnm.Print_Area" localSheetId="7">'Sched F'!$B$1:$M$34</definedName>
    <definedName name="_xlnm.Print_Area" localSheetId="1">'Sig Page'!$A$2:$Q$61</definedName>
    <definedName name="_xlnm.Print_Area" localSheetId="0">'Start Here'!$A$2:$M$47</definedName>
  </definedNames>
  <calcPr calcId="171027"/>
</workbook>
</file>

<file path=xl/calcChain.xml><?xml version="1.0" encoding="utf-8"?>
<calcChain xmlns="http://schemas.openxmlformats.org/spreadsheetml/2006/main">
  <c r="I6" i="17" l="1"/>
  <c r="M6" i="15"/>
  <c r="L7" i="14"/>
  <c r="H6" i="13"/>
  <c r="H6" i="12"/>
  <c r="K6" i="11"/>
  <c r="L4" i="7"/>
  <c r="B2" i="14" l="1"/>
  <c r="I30" i="13"/>
  <c r="G25" i="11"/>
  <c r="K30" i="13" s="1"/>
  <c r="M14" i="11"/>
  <c r="M17" i="11"/>
  <c r="M18" i="11"/>
  <c r="M19" i="11"/>
  <c r="M20" i="11"/>
  <c r="M21" i="11"/>
  <c r="M22" i="11"/>
  <c r="M23" i="11"/>
  <c r="M27" i="11"/>
  <c r="L25" i="11"/>
  <c r="L30" i="11" s="1"/>
  <c r="K25" i="11"/>
  <c r="K30" i="11" s="1"/>
  <c r="I27" i="11"/>
  <c r="I14" i="11"/>
  <c r="I17" i="11"/>
  <c r="I18" i="11"/>
  <c r="I19" i="11"/>
  <c r="I20" i="11"/>
  <c r="I21" i="11"/>
  <c r="I22" i="11"/>
  <c r="I23" i="11"/>
  <c r="H25" i="11"/>
  <c r="H30" i="11" s="1"/>
  <c r="M21" i="14"/>
  <c r="A3" i="4"/>
  <c r="B3" i="12" s="1"/>
  <c r="B2" i="13"/>
  <c r="B33" i="13" s="1"/>
  <c r="I28" i="13"/>
  <c r="J28" i="13"/>
  <c r="K28" i="13"/>
  <c r="J30" i="13"/>
  <c r="M28" i="11"/>
  <c r="I28" i="11"/>
  <c r="M32" i="11"/>
  <c r="I32" i="11"/>
  <c r="O26" i="15"/>
  <c r="N26" i="15"/>
  <c r="J29" i="12"/>
  <c r="J38" i="12" s="1"/>
  <c r="K21" i="12"/>
  <c r="A9" i="4"/>
  <c r="B16" i="11"/>
  <c r="B20" i="11" s="1"/>
  <c r="B21" i="11" s="1"/>
  <c r="B25" i="11"/>
  <c r="B27" i="11" s="1"/>
  <c r="B2" i="11"/>
  <c r="B17" i="12"/>
  <c r="B22" i="12" s="1"/>
  <c r="B23" i="12" s="1"/>
  <c r="B26" i="12"/>
  <c r="B27" i="12" s="1"/>
  <c r="B29" i="12" s="1"/>
  <c r="B32" i="12" s="1"/>
  <c r="B34" i="12" s="1"/>
  <c r="B36" i="12" s="1"/>
  <c r="B38" i="12" s="1"/>
  <c r="B2" i="12"/>
  <c r="B2" i="15"/>
  <c r="G30" i="11" l="1"/>
  <c r="I25" i="11"/>
  <c r="I30" i="11" s="1"/>
  <c r="M25" i="11"/>
  <c r="M30" i="11" s="1"/>
  <c r="B3" i="15"/>
  <c r="B3" i="14"/>
  <c r="B3" i="11"/>
  <c r="B3" i="13"/>
  <c r="B34" i="13" s="1"/>
</calcChain>
</file>

<file path=xl/sharedStrings.xml><?xml version="1.0" encoding="utf-8"?>
<sst xmlns="http://schemas.openxmlformats.org/spreadsheetml/2006/main" count="350" uniqueCount="259">
  <si>
    <t>Real estate mortgages</t>
  </si>
  <si>
    <t>j.</t>
  </si>
  <si>
    <t>Real estate</t>
  </si>
  <si>
    <t>k.</t>
  </si>
  <si>
    <t>Miscellaneous assets</t>
  </si>
  <si>
    <t>m.</t>
  </si>
  <si>
    <t>Principal</t>
  </si>
  <si>
    <t>Number</t>
  </si>
  <si>
    <t>Amount</t>
  </si>
  <si>
    <t>Corporate trust and agency accounts:</t>
  </si>
  <si>
    <t>of  Issues</t>
  </si>
  <si>
    <t>Outstanding</t>
  </si>
  <si>
    <t>Corporate and municipal bond trusteeships</t>
  </si>
  <si>
    <t>Schedule D</t>
  </si>
  <si>
    <t>CORPORATE TRUST &amp; AGENCY ACCOUNTS</t>
  </si>
  <si>
    <t>Enter brief explanation of "other".  Delete if none.  Use continuation page(s), if necessary.</t>
  </si>
  <si>
    <t>Does the institution have fiduciary or related activity to report?</t>
  </si>
  <si>
    <t>Schedule E</t>
  </si>
  <si>
    <t>COLLECTIVE INVESTMENT FUNDS &amp; COMMON TRUST FUNDS</t>
  </si>
  <si>
    <t>Agency:</t>
  </si>
  <si>
    <t>Number:</t>
  </si>
  <si>
    <t>Area Code:</t>
  </si>
  <si>
    <t>FOR STATE BANKING DEPARTMENT USE ONLY</t>
  </si>
  <si>
    <t>Market Value</t>
  </si>
  <si>
    <t>Collective investment funds and common trust funds:</t>
  </si>
  <si>
    <t>of  funds</t>
  </si>
  <si>
    <t>Domestic equity</t>
  </si>
  <si>
    <t>Internationa/Global equity</t>
  </si>
  <si>
    <t>Stock/Bond blend</t>
  </si>
  <si>
    <t>Taxable bond</t>
  </si>
  <si>
    <t>Municipal bond</t>
  </si>
  <si>
    <t>Specialty/other</t>
  </si>
  <si>
    <t>Schedule F</t>
  </si>
  <si>
    <t>FIDUCIARY SETTLEMENTS, SURCHARGES &amp; OTHER LOSSES</t>
  </si>
  <si>
    <t>Gross</t>
  </si>
  <si>
    <t>Net</t>
  </si>
  <si>
    <t>Gross Losses</t>
  </si>
  <si>
    <t>Losses</t>
  </si>
  <si>
    <t>Fiduciary settlements, surcharges, and other losses:</t>
  </si>
  <si>
    <t>Recoveries</t>
  </si>
  <si>
    <t>Other fiduciary accounts and related services</t>
  </si>
  <si>
    <t>( $ 000 )</t>
  </si>
  <si>
    <t>You must complete, sign,  and return this page.</t>
  </si>
  <si>
    <t>Report Name:</t>
  </si>
  <si>
    <t>Reporting Period:</t>
  </si>
  <si>
    <t>Transfer agent, registrar, paying agent, &amp; other corporate agencies</t>
  </si>
  <si>
    <t>Items 1 through 13 will not be made available to the public on an individual institution basis.</t>
  </si>
  <si>
    <t>Items 1a through 1e will not be made available to the public on an individual institution basis.</t>
  </si>
  <si>
    <t>Illinois Office of Banks and Real Estate</t>
  </si>
  <si>
    <t>IL</t>
  </si>
  <si>
    <t>785-2900</t>
  </si>
  <si>
    <t>banks@bre.state.il.us</t>
  </si>
  <si>
    <t>Illinois</t>
  </si>
  <si>
    <t>(217)</t>
  </si>
  <si>
    <t>Trust Company Acct #</t>
  </si>
  <si>
    <t>Trust Company Name</t>
  </si>
  <si>
    <t>Trust Company Address</t>
  </si>
  <si>
    <t>REPORTING YEAR</t>
  </si>
  <si>
    <t xml:space="preserve">Be sure to keep a copy for your files. </t>
  </si>
  <si>
    <t>Does the institution exercise the fiduciary powers it has been granted?</t>
  </si>
  <si>
    <t>Investment management/ investment advisory  agency accounts</t>
  </si>
  <si>
    <t>Other remployee benefit and retirement-related accounts</t>
  </si>
  <si>
    <t>Subtotal Retirement</t>
  </si>
  <si>
    <t>Foundation and endowment trust and agency accoutns</t>
  </si>
  <si>
    <t>Managed assets held in fiduciary accounts:</t>
  </si>
  <si>
    <t>All Other Accounts</t>
  </si>
  <si>
    <t xml:space="preserve">       Dollars in Thousands  ( $ 000 )</t>
  </si>
  <si>
    <t>Equity mutual funds</t>
  </si>
  <si>
    <t>Other Mutual Funds</t>
  </si>
  <si>
    <t>Common trust funds and collective investment funds</t>
  </si>
  <si>
    <t>Investments in unregistered funds and private equity investments</t>
  </si>
  <si>
    <t>Other Common and preferred stocks</t>
  </si>
  <si>
    <t>i.</t>
  </si>
  <si>
    <t>l.</t>
  </si>
  <si>
    <t>n.</t>
  </si>
  <si>
    <t>o.</t>
  </si>
  <si>
    <t>p.</t>
  </si>
  <si>
    <t>Schedule C-1</t>
  </si>
  <si>
    <t>Managed Assets</t>
  </si>
  <si>
    <t>Number of Managed Accounts</t>
  </si>
  <si>
    <t>q.</t>
  </si>
  <si>
    <t>Investments of managed fiduciary accounts in advised or sponsored mutual funds</t>
  </si>
  <si>
    <t>2. Corporate trust and agency accounts:</t>
  </si>
  <si>
    <t xml:space="preserve">  1. Issues reported that are in default</t>
  </si>
  <si>
    <t>Managed Trusts &amp;  Investement Agencies</t>
  </si>
  <si>
    <t>Total gross fiduciary and related services income (sum of 14-21)</t>
  </si>
  <si>
    <t>a. Fiduciary and related services income - foreign offices (included in item 22)</t>
  </si>
  <si>
    <t>Schedule C - 1</t>
  </si>
  <si>
    <t>Trust Company City, State Zip Code</t>
  </si>
  <si>
    <t>Primary Person to Contact /Title:</t>
  </si>
  <si>
    <t>Contact Phone Number:</t>
  </si>
  <si>
    <t>Contact E-Mail Address:</t>
  </si>
  <si>
    <t>Total Number of Issues</t>
  </si>
  <si>
    <t>Column A</t>
  </si>
  <si>
    <t>Column B</t>
  </si>
  <si>
    <t>Column C</t>
  </si>
  <si>
    <t>Column D</t>
  </si>
  <si>
    <t>Assets</t>
  </si>
  <si>
    <t xml:space="preserve">1. </t>
  </si>
  <si>
    <t xml:space="preserve">2. </t>
  </si>
  <si>
    <t>Other</t>
  </si>
  <si>
    <t>(a)</t>
  </si>
  <si>
    <t>*</t>
  </si>
  <si>
    <t>Accounts</t>
  </si>
  <si>
    <t>c.</t>
  </si>
  <si>
    <t>b.</t>
  </si>
  <si>
    <t>a.</t>
  </si>
  <si>
    <t>Suggestions?  Problems?  Questions?</t>
  </si>
  <si>
    <t>E-Mail:</t>
  </si>
  <si>
    <t>Phone:</t>
  </si>
  <si>
    <t>Instructions:</t>
  </si>
  <si>
    <t>State:</t>
  </si>
  <si>
    <t>Signature of officer authorized to sign this report</t>
  </si>
  <si>
    <t>Name of authorized officer (please print or type)</t>
  </si>
  <si>
    <t>Title of authorized officer (please print or type)</t>
  </si>
  <si>
    <t>Area Code/Telephone Number</t>
  </si>
  <si>
    <t>Date signed</t>
  </si>
  <si>
    <t>Contact:</t>
  </si>
  <si>
    <t>Regarding the Annual Report form and its instructions -</t>
  </si>
  <si>
    <t>Reporting Year 2001</t>
  </si>
  <si>
    <t>E-Mail Address</t>
  </si>
  <si>
    <t>ANNUAL REPORT OF TRUST ASSETS</t>
  </si>
  <si>
    <t>If the answer to item 1 is YES, go to item 2.</t>
  </si>
  <si>
    <t>Does the institution have fiduciary powers?</t>
  </si>
  <si>
    <t>Land trusts</t>
  </si>
  <si>
    <t>Indicate the Schedules which are being completed for this filing:</t>
  </si>
  <si>
    <t>Schedule A -</t>
  </si>
  <si>
    <t>Schedule B -</t>
  </si>
  <si>
    <t>Fiduciary &amp; Related Services Income</t>
  </si>
  <si>
    <t>Fiduciary and Related Assets</t>
  </si>
  <si>
    <t>Schedule C -</t>
  </si>
  <si>
    <t>Schedule D -</t>
  </si>
  <si>
    <t>Schedule E -</t>
  </si>
  <si>
    <t>Schedule F -</t>
  </si>
  <si>
    <t>Corporate Trust &amp; Agency Accounts</t>
  </si>
  <si>
    <t>Collective Investment Funds &amp; Common Trust Funds</t>
  </si>
  <si>
    <t>Fiduciary Settlements, Surcharges &amp; Other Losses</t>
  </si>
  <si>
    <t>Assets ( $ 000 )</t>
  </si>
  <si>
    <t>Number of Accounts</t>
  </si>
  <si>
    <t>Number of</t>
  </si>
  <si>
    <t>Total</t>
  </si>
  <si>
    <t>Managed</t>
  </si>
  <si>
    <t>Non-Managed</t>
  </si>
  <si>
    <t>FIDUCIARY &amp; RELATED ASSETS</t>
  </si>
  <si>
    <t>Personal trust and agency accounts</t>
  </si>
  <si>
    <t>Employee benefit - defined contribution</t>
  </si>
  <si>
    <t>Employee benefit - defined benefit</t>
  </si>
  <si>
    <t>Corporate trust and agency accounts</t>
  </si>
  <si>
    <t>Other fiduciary accounts</t>
  </si>
  <si>
    <t>Custody and safekeeping accounts</t>
  </si>
  <si>
    <t>Schedule A</t>
  </si>
  <si>
    <t>FIDUCIARY &amp; RELATED SERVICES INCOME</t>
  </si>
  <si>
    <t>Dollars in Thousands  ( $ 000 )</t>
  </si>
  <si>
    <t>If this schedule is required to be completed, Items marked with an asterisk (*) are reported only on on the December report.</t>
  </si>
  <si>
    <t>Confidential</t>
  </si>
  <si>
    <t>Other fiduciary and related services income</t>
  </si>
  <si>
    <t>Less:  Expenses</t>
  </si>
  <si>
    <t>Less:  Net losses from fiduciary and related services</t>
  </si>
  <si>
    <t>Plus:  Intracompany income credits for fiduciary and related services</t>
  </si>
  <si>
    <t>Net fiduciary and related services income</t>
  </si>
  <si>
    <t>Schedule B</t>
  </si>
  <si>
    <t>Schedule C</t>
  </si>
  <si>
    <t>Interest-bearing deposits</t>
  </si>
  <si>
    <t>US Treasury and US Government agency obligations</t>
  </si>
  <si>
    <t>d.</t>
  </si>
  <si>
    <t>State, county and municipal obligations</t>
  </si>
  <si>
    <t>e.</t>
  </si>
  <si>
    <t>Money market mutual funds</t>
  </si>
  <si>
    <t>f.</t>
  </si>
  <si>
    <t>Other short-term obligations</t>
  </si>
  <si>
    <t>g.</t>
  </si>
  <si>
    <t>Other notes and bonds</t>
  </si>
  <si>
    <t>h.</t>
  </si>
  <si>
    <t>Employee benefit and retirement related trust and agency accounts:</t>
  </si>
  <si>
    <t>Only escrow accounts</t>
  </si>
  <si>
    <t>Fiduciary accounts held in foreign offices (included in items 10/11)</t>
  </si>
  <si>
    <t>Noninterest-bearing deposits</t>
  </si>
  <si>
    <t>Total managed assets held in fiduciary accounts</t>
  </si>
  <si>
    <t xml:space="preserve">Schedule A sums </t>
  </si>
  <si>
    <t>(Should equal totals from Schedule A  )</t>
  </si>
  <si>
    <t>Short-term investment/Money market</t>
  </si>
  <si>
    <t>Total collective investment funds (total 3a - 3g)</t>
  </si>
  <si>
    <t>Investment management and investment advisory agency accounts</t>
  </si>
  <si>
    <t>Should total Schedule B - item 24</t>
  </si>
  <si>
    <t>x</t>
  </si>
  <si>
    <t>DIVISION OF BANKING - ANNUAL REPORT OF TRUST ASSETS</t>
  </si>
  <si>
    <t>of Fund Assets</t>
  </si>
  <si>
    <t>Personal Trust, Agency &amp; Investment Management Agency Accounts</t>
  </si>
  <si>
    <t>Employee Benefit, Retirement-Related Trust &amp; Agency Accounts</t>
  </si>
  <si>
    <t xml:space="preserve"> No</t>
  </si>
  <si>
    <t>Yes</t>
  </si>
  <si>
    <t>No</t>
  </si>
  <si>
    <t>ILLINOIS DEPARTMENT OF FINANCIAL &amp; PROFESSIONAL REGULATION (IDFPR) - DIVISION OF BANKING</t>
  </si>
  <si>
    <t>ILLINOIS DEPARTMENT OF FINANCIAL &amp; PROFESSIONAL REGULATION (IDFPR)</t>
  </si>
  <si>
    <t>(000's)</t>
  </si>
  <si>
    <t>(Column A)</t>
  </si>
  <si>
    <t>(Column B)</t>
  </si>
  <si>
    <t>(Column C)</t>
  </si>
  <si>
    <t>1.</t>
  </si>
  <si>
    <t>2.</t>
  </si>
  <si>
    <t>3.</t>
  </si>
  <si>
    <t xml:space="preserve">Complete the information on this page.  </t>
  </si>
  <si>
    <t>Complete the Cover and signature pages and the Schedule(s) needed for your institution.</t>
  </si>
  <si>
    <t>Pledging Requirements</t>
  </si>
  <si>
    <t>205 ILCS 620/6-13.5</t>
  </si>
  <si>
    <t>As required by law, all trust companies are required to pledge securities or a surety bond in an amount not to exceed $2,000,000.</t>
  </si>
  <si>
    <t>These securities shall be held at a depository institution or a Federal Reserve Bank approved by the Director.</t>
  </si>
  <si>
    <t>If a Surety Bond is purchased to satisfy the provisions of this section, the bond shall not be obtained from any entity in which the trust company has a financial interest and the bonding company must be authorized to do business in the State, having one of the 3 highest grades as determined by a National rating service.</t>
  </si>
  <si>
    <t xml:space="preserve">Amount Pledged: </t>
  </si>
  <si>
    <t>Expiration Date:</t>
  </si>
  <si>
    <t xml:space="preserve">Effective Date: </t>
  </si>
  <si>
    <t>Contact Name:</t>
  </si>
  <si>
    <t>Contact Title:</t>
  </si>
  <si>
    <t>Contact Phone:</t>
  </si>
  <si>
    <t>Contact Fax:</t>
  </si>
  <si>
    <t>Contact E-Mail:</t>
  </si>
  <si>
    <t>Issuer Name:</t>
  </si>
  <si>
    <t>Issuer Address:</t>
  </si>
  <si>
    <t>Issuer City, State, Zip:</t>
  </si>
  <si>
    <t>Additional Information if necessary:</t>
  </si>
  <si>
    <r>
      <rPr>
        <b/>
        <u/>
        <sz val="14"/>
        <rFont val="Times New Roman"/>
        <family val="1"/>
      </rPr>
      <t>**Remember:</t>
    </r>
    <r>
      <rPr>
        <b/>
        <sz val="14"/>
        <rFont val="Times New Roman"/>
        <family val="1"/>
      </rPr>
      <t xml:space="preserve">  Enter all dollar amounts in thousands (without the last 3 zeros):  i.e.,  1,000,000 is entered as 1,000</t>
    </r>
  </si>
  <si>
    <t>PLEASE ATTACH A COPY OF ANY SURETY BOND PLEDGE AGREEMENT, IF APPLICABLE.</t>
  </si>
  <si>
    <r>
      <t>If the answer to item 3 is NO because there is no fiduciary activity (accounts/assets),</t>
    </r>
    <r>
      <rPr>
        <b/>
        <i/>
        <sz val="14"/>
        <rFont val="Times New Roman"/>
        <family val="1"/>
      </rPr>
      <t xml:space="preserve"> sign and return this page.  Do not complete the balance of this report.</t>
    </r>
  </si>
  <si>
    <r>
      <rPr>
        <sz val="12"/>
        <rFont val="Times New Roman"/>
        <family val="1"/>
      </rPr>
      <t>TRS.00</t>
    </r>
    <r>
      <rPr>
        <b/>
        <sz val="12"/>
        <rFont val="Times New Roman"/>
        <family val="1"/>
      </rPr>
      <t xml:space="preserve"> 60</t>
    </r>
  </si>
  <si>
    <t>(5-digit state account number beginning with "60")</t>
  </si>
  <si>
    <t>Fiduciary &amp; Related Assets</t>
  </si>
  <si>
    <t xml:space="preserve"> Investment in Advised Mutual funds</t>
  </si>
  <si>
    <t>INVESTMENT IN ADVISED MUTUAL FUNDS</t>
  </si>
  <si>
    <t>Investment in Advised Mutual Funds</t>
  </si>
  <si>
    <t>Employee benefit &amp; retirement-related trust and agency accounts</t>
  </si>
  <si>
    <t>Fiduciary Settlements, Surcharges &amp; other Losses</t>
  </si>
  <si>
    <t>Total fiduciary accounts &amp; Custody/Safekeeping</t>
  </si>
  <si>
    <t>Investment management/ investment advisory agency accounts</t>
  </si>
  <si>
    <t>Individual Retirement Accounts, Health Savings Accounts, and other similar accounts (included in 5c and 11)</t>
  </si>
  <si>
    <t>Please answer all statements which apply to your institution &amp; follow the instructions applicable to each statement:</t>
  </si>
  <si>
    <r>
      <t xml:space="preserve">If the answer to item 1 is NO, sign and return this page.  </t>
    </r>
    <r>
      <rPr>
        <b/>
        <i/>
        <sz val="14"/>
        <rFont val="Times New Roman"/>
        <family val="1"/>
      </rPr>
      <t>Do not complete this report.</t>
    </r>
  </si>
  <si>
    <r>
      <rPr>
        <i/>
        <sz val="14"/>
        <rFont val="Times New Roman"/>
        <family val="1"/>
      </rPr>
      <t xml:space="preserve">If the answer to item 3 is NO because certain types of activity are not reportable, </t>
    </r>
    <r>
      <rPr>
        <b/>
        <sz val="14"/>
        <rFont val="Times New Roman"/>
        <family val="1"/>
      </rPr>
      <t xml:space="preserve">complete Item 3(a) &amp; Schedule B (if applicable).  Sign &amp; return this page (and Sched. B, if applicable).  </t>
    </r>
    <r>
      <rPr>
        <b/>
        <i/>
        <sz val="14"/>
        <rFont val="Times New Roman"/>
        <family val="1"/>
      </rPr>
      <t>Do not complete the balance of this report.</t>
    </r>
  </si>
  <si>
    <t xml:space="preserve">If the answer to item 3 is YES, complete Item 4 &amp; the other applicable Schedules of this report. annually. </t>
  </si>
  <si>
    <r>
      <t xml:space="preserve">Indicate the type(s) of fiduciary or related activity that are </t>
    </r>
    <r>
      <rPr>
        <b/>
        <sz val="14"/>
        <rFont val="Times New Roman"/>
        <family val="1"/>
      </rPr>
      <t>NOT</t>
    </r>
    <r>
      <rPr>
        <sz val="14"/>
        <rFont val="Times New Roman"/>
        <family val="1"/>
      </rPr>
      <t xml:space="preserve"> included in this report.</t>
    </r>
  </si>
  <si>
    <t xml:space="preserve">     Complete &amp; return the cover page, sign &amp; include this page &amp; any applicable schedules. </t>
  </si>
  <si>
    <r>
      <t xml:space="preserve">Name and Information of Individual Completing Report </t>
    </r>
    <r>
      <rPr>
        <b/>
        <i/>
        <sz val="10"/>
        <rFont val="Times New Roman"/>
        <family val="1"/>
      </rPr>
      <t>(if different from Authorized Officer)</t>
    </r>
  </si>
  <si>
    <t>Other employee benefit &amp; retirement-related accounts</t>
  </si>
  <si>
    <t>Corporate trust &amp; agency accounts</t>
  </si>
  <si>
    <t>Foundation &amp; Endowment trust &amp; agency accounts</t>
  </si>
  <si>
    <t xml:space="preserve">Total fiduciary accounts </t>
  </si>
  <si>
    <t>Pledge type (i.e., cash, bond, CD, Note, etc.)</t>
  </si>
  <si>
    <t>Bond/Account Owner:</t>
  </si>
  <si>
    <t>Bond/Account/CD Number:</t>
  </si>
  <si>
    <t>If the answer to item 2 is NO, list the trust powers excised.</t>
  </si>
  <si>
    <t xml:space="preserve">Illinois Department of Financial &amp; Professional Regulation (IDFPR) - Division of Banking </t>
  </si>
  <si>
    <t>The ranges are pre-set on each page to print in Excel.</t>
  </si>
  <si>
    <t>Email the completed Schedules, together with the signed cover page and signature page to:</t>
  </si>
  <si>
    <t>Last update: 02/01/2018</t>
  </si>
  <si>
    <t>For complete instructions please refer to FFIEC Call Report Instructions for Schedule RC-T.</t>
  </si>
  <si>
    <t>https://www.fdic.gov/regulations/resources/call/crinst/2014-12/1214rc-t_122214.pdf</t>
  </si>
  <si>
    <t>(217) 785-2900</t>
  </si>
  <si>
    <t>IL.BANKS@Illinois.gov</t>
  </si>
  <si>
    <t>Email Address for all Items:</t>
  </si>
  <si>
    <t>ENDING DECEMBER 31,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</si>
</sst>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[&lt;=9999999]###\-####;\(###\)\ ###\-####"/>
  </numFmts>
  <fonts count="79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sz val="10"/>
      <color indexed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4"/>
      <name val="Times New Roman"/>
      <family val="1"/>
    </font>
    <font>
      <b/>
      <sz val="8"/>
      <name val="Times New Roman"/>
      <family val="1"/>
    </font>
    <font>
      <i/>
      <sz val="11"/>
      <name val="Times New Roman"/>
      <family val="1"/>
    </font>
    <font>
      <b/>
      <sz val="11"/>
      <color indexed="20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0"/>
      <color indexed="10"/>
      <name val="Times New Roman"/>
      <family val="1"/>
    </font>
    <font>
      <u/>
      <sz val="10"/>
      <color indexed="12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14"/>
      <color indexed="10"/>
      <name val="Times New Roman"/>
      <family val="1"/>
    </font>
    <font>
      <b/>
      <u/>
      <sz val="14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u/>
      <sz val="14"/>
      <color indexed="12"/>
      <name val="Times New Roman"/>
      <family val="1"/>
    </font>
    <font>
      <sz val="14"/>
      <name val="Arial"/>
      <family val="2"/>
    </font>
    <font>
      <i/>
      <sz val="14"/>
      <name val="Times New Roman"/>
      <family val="1"/>
    </font>
    <font>
      <u/>
      <sz val="14"/>
      <name val="Times New Roman"/>
      <family val="1"/>
    </font>
    <font>
      <b/>
      <sz val="14"/>
      <color indexed="12"/>
      <name val="Times New Roman"/>
      <family val="1"/>
    </font>
    <font>
      <sz val="14"/>
      <color indexed="21"/>
      <name val="Times New Roman"/>
      <family val="1"/>
    </font>
    <font>
      <sz val="14"/>
      <color indexed="10"/>
      <name val="Times New Roman"/>
      <family val="1"/>
    </font>
    <font>
      <sz val="14"/>
      <color indexed="12"/>
      <name val="Times New Roman"/>
      <family val="1"/>
    </font>
    <font>
      <b/>
      <sz val="14"/>
      <color theme="4" tint="-0.249977111117893"/>
      <name val="Times New Roman"/>
      <family val="1"/>
    </font>
    <font>
      <i/>
      <sz val="13"/>
      <name val="Times New Roman"/>
      <family val="1"/>
    </font>
    <font>
      <sz val="13"/>
      <name val="Arial"/>
      <family val="2"/>
    </font>
    <font>
      <b/>
      <sz val="14"/>
      <color rgb="FFFF0000"/>
      <name val="Times New Roman"/>
      <family val="1"/>
    </font>
    <font>
      <b/>
      <i/>
      <sz val="14"/>
      <color indexed="10"/>
      <name val="Times New Roman"/>
      <family val="1"/>
    </font>
    <font>
      <b/>
      <sz val="14"/>
      <color indexed="14"/>
      <name val="Times New Roman"/>
      <family val="1"/>
    </font>
    <font>
      <sz val="14"/>
      <color indexed="20"/>
      <name val="Times New Roman"/>
      <family val="1"/>
    </font>
    <font>
      <i/>
      <sz val="14"/>
      <color indexed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sz val="12"/>
      <color indexed="10"/>
      <name val="Times New Roman"/>
      <family val="1"/>
    </font>
    <font>
      <b/>
      <i/>
      <sz val="10"/>
      <name val="Times New Roman"/>
      <family val="1"/>
    </font>
    <font>
      <b/>
      <sz val="11"/>
      <color rgb="FF0070C0"/>
      <name val="Times New Roman"/>
      <family val="1"/>
    </font>
    <font>
      <b/>
      <sz val="17"/>
      <name val="Times New Roman"/>
      <family val="1"/>
    </font>
    <font>
      <sz val="17"/>
      <name val="Arial"/>
      <family val="2"/>
    </font>
    <font>
      <b/>
      <sz val="10"/>
      <color rgb="FF0070C0"/>
      <name val="Times New Roman"/>
      <family val="1"/>
    </font>
    <font>
      <i/>
      <sz val="11"/>
      <color rgb="FF0070C0"/>
      <name val="Times New Roman"/>
      <family val="1"/>
    </font>
    <font>
      <sz val="10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64"/>
      </left>
      <right style="thin">
        <color indexed="1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indexed="1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10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medium">
        <color indexed="64"/>
      </top>
      <bottom/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medium">
        <color indexed="64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14"/>
      </left>
      <right/>
      <top style="medium">
        <color indexed="14"/>
      </top>
      <bottom style="medium">
        <color indexed="1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auto="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10"/>
      </top>
      <bottom/>
      <diagonal/>
    </border>
    <border>
      <left style="thin">
        <color indexed="64"/>
      </left>
      <right style="thin">
        <color indexed="10"/>
      </right>
      <top style="medium">
        <color indexed="10"/>
      </top>
      <bottom/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/>
      <right style="thin">
        <color rgb="FFFF000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10"/>
      </bottom>
      <diagonal/>
    </border>
    <border>
      <left/>
      <right style="thin">
        <color indexed="64"/>
      </right>
      <top/>
      <bottom style="double">
        <color indexed="1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double">
        <color indexed="64"/>
      </bottom>
      <diagonal/>
    </border>
  </borders>
  <cellStyleXfs count="11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20" borderId="1" applyNumberFormat="0" applyAlignment="0" applyProtection="0"/>
    <xf numFmtId="0" fontId="30" fillId="7" borderId="1" applyNumberFormat="0" applyAlignment="0" applyProtection="0"/>
    <xf numFmtId="0" fontId="33" fillId="20" borderId="8" applyNumberFormat="0" applyAlignment="0" applyProtection="0"/>
    <xf numFmtId="0" fontId="35" fillId="0" borderId="9" applyNumberFormat="0" applyFill="0" applyAlignment="0" applyProtection="0"/>
    <xf numFmtId="0" fontId="1" fillId="0" borderId="0"/>
    <xf numFmtId="0" fontId="30" fillId="7" borderId="1" applyNumberFormat="0" applyAlignment="0" applyProtection="0"/>
    <xf numFmtId="0" fontId="30" fillId="7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3" fillId="20" borderId="8" applyNumberFormat="0" applyAlignment="0" applyProtection="0"/>
    <xf numFmtId="0" fontId="30" fillId="7" borderId="1" applyNumberFormat="0" applyAlignment="0" applyProtection="0"/>
    <xf numFmtId="0" fontId="35" fillId="0" borderId="9" applyNumberFormat="0" applyFill="0" applyAlignment="0" applyProtection="0"/>
    <xf numFmtId="0" fontId="1" fillId="0" borderId="0"/>
    <xf numFmtId="0" fontId="33" fillId="20" borderId="8" applyNumberFormat="0" applyAlignment="0" applyProtection="0"/>
    <xf numFmtId="0" fontId="35" fillId="0" borderId="9" applyNumberFormat="0" applyFill="0" applyAlignment="0" applyProtection="0"/>
    <xf numFmtId="0" fontId="1" fillId="0" borderId="0"/>
    <xf numFmtId="0" fontId="33" fillId="20" borderId="8" applyNumberFormat="0" applyAlignment="0" applyProtection="0"/>
    <xf numFmtId="0" fontId="35" fillId="0" borderId="9" applyNumberFormat="0" applyFill="0" applyAlignment="0" applyProtection="0"/>
    <xf numFmtId="0" fontId="1" fillId="0" borderId="0"/>
    <xf numFmtId="0" fontId="33" fillId="20" borderId="8" applyNumberFormat="0" applyAlignment="0" applyProtection="0"/>
    <xf numFmtId="0" fontId="35" fillId="0" borderId="9" applyNumberFormat="0" applyFill="0" applyAlignment="0" applyProtection="0"/>
    <xf numFmtId="0" fontId="1" fillId="0" borderId="0"/>
    <xf numFmtId="0" fontId="33" fillId="20" borderId="8" applyNumberFormat="0" applyAlignment="0" applyProtection="0"/>
    <xf numFmtId="0" fontId="35" fillId="0" borderId="9" applyNumberFormat="0" applyFill="0" applyAlignment="0" applyProtection="0"/>
    <xf numFmtId="0" fontId="1" fillId="0" borderId="0"/>
    <xf numFmtId="0" fontId="1" fillId="0" borderId="0"/>
    <xf numFmtId="0" fontId="23" fillId="20" borderId="92" applyNumberFormat="0" applyAlignment="0" applyProtection="0"/>
    <xf numFmtId="0" fontId="30" fillId="7" borderId="92" applyNumberFormat="0" applyAlignment="0" applyProtection="0"/>
    <xf numFmtId="0" fontId="1" fillId="23" borderId="93" applyNumberFormat="0" applyFont="0" applyAlignment="0" applyProtection="0"/>
    <xf numFmtId="0" fontId="33" fillId="20" borderId="94" applyNumberFormat="0" applyAlignment="0" applyProtection="0"/>
    <xf numFmtId="0" fontId="35" fillId="0" borderId="95" applyNumberFormat="0" applyFill="0" applyAlignment="0" applyProtection="0"/>
    <xf numFmtId="0" fontId="23" fillId="20" borderId="92" applyNumberFormat="0" applyAlignment="0" applyProtection="0"/>
    <xf numFmtId="0" fontId="30" fillId="7" borderId="92" applyNumberFormat="0" applyAlignment="0" applyProtection="0"/>
    <xf numFmtId="0" fontId="33" fillId="20" borderId="94" applyNumberFormat="0" applyAlignment="0" applyProtection="0"/>
    <xf numFmtId="0" fontId="35" fillId="0" borderId="95" applyNumberFormat="0" applyFill="0" applyAlignment="0" applyProtection="0"/>
    <xf numFmtId="0" fontId="30" fillId="7" borderId="92" applyNumberFormat="0" applyAlignment="0" applyProtection="0"/>
    <xf numFmtId="0" fontId="30" fillId="7" borderId="92" applyNumberFormat="0" applyAlignment="0" applyProtection="0"/>
    <xf numFmtId="0" fontId="23" fillId="20" borderId="92" applyNumberFormat="0" applyAlignment="0" applyProtection="0"/>
    <xf numFmtId="0" fontId="23" fillId="20" borderId="92" applyNumberFormat="0" applyAlignment="0" applyProtection="0"/>
    <xf numFmtId="0" fontId="23" fillId="20" borderId="92" applyNumberFormat="0" applyAlignment="0" applyProtection="0"/>
    <xf numFmtId="0" fontId="23" fillId="20" borderId="92" applyNumberFormat="0" applyAlignment="0" applyProtection="0"/>
    <xf numFmtId="0" fontId="23" fillId="20" borderId="92" applyNumberFormat="0" applyAlignment="0" applyProtection="0"/>
    <xf numFmtId="0" fontId="30" fillId="7" borderId="92" applyNumberFormat="0" applyAlignment="0" applyProtection="0"/>
    <xf numFmtId="0" fontId="30" fillId="7" borderId="92" applyNumberFormat="0" applyAlignment="0" applyProtection="0"/>
    <xf numFmtId="0" fontId="33" fillId="20" borderId="94" applyNumberFormat="0" applyAlignment="0" applyProtection="0"/>
    <xf numFmtId="0" fontId="30" fillId="7" borderId="92" applyNumberFormat="0" applyAlignment="0" applyProtection="0"/>
    <xf numFmtId="0" fontId="35" fillId="0" borderId="95" applyNumberFormat="0" applyFill="0" applyAlignment="0" applyProtection="0"/>
    <xf numFmtId="0" fontId="33" fillId="20" borderId="94" applyNumberFormat="0" applyAlignment="0" applyProtection="0"/>
    <xf numFmtId="0" fontId="35" fillId="0" borderId="95" applyNumberFormat="0" applyFill="0" applyAlignment="0" applyProtection="0"/>
    <xf numFmtId="0" fontId="33" fillId="20" borderId="94" applyNumberFormat="0" applyAlignment="0" applyProtection="0"/>
    <xf numFmtId="0" fontId="35" fillId="0" borderId="95" applyNumberFormat="0" applyFill="0" applyAlignment="0" applyProtection="0"/>
    <xf numFmtId="0" fontId="33" fillId="20" borderId="94" applyNumberFormat="0" applyAlignment="0" applyProtection="0"/>
    <xf numFmtId="0" fontId="35" fillId="0" borderId="95" applyNumberFormat="0" applyFill="0" applyAlignment="0" applyProtection="0"/>
    <xf numFmtId="0" fontId="33" fillId="20" borderId="94" applyNumberFormat="0" applyAlignment="0" applyProtection="0"/>
    <xf numFmtId="0" fontId="35" fillId="0" borderId="95" applyNumberFormat="0" applyFill="0" applyAlignment="0" applyProtection="0"/>
    <xf numFmtId="0" fontId="23" fillId="20" borderId="92" applyNumberFormat="0" applyAlignment="0" applyProtection="0"/>
    <xf numFmtId="0" fontId="30" fillId="7" borderId="92" applyNumberFormat="0" applyAlignment="0" applyProtection="0"/>
    <xf numFmtId="0" fontId="33" fillId="20" borderId="94" applyNumberFormat="0" applyAlignment="0" applyProtection="0"/>
    <xf numFmtId="0" fontId="35" fillId="0" borderId="95" applyNumberFormat="0" applyFill="0" applyAlignment="0" applyProtection="0"/>
    <xf numFmtId="0" fontId="1" fillId="0" borderId="0"/>
  </cellStyleXfs>
  <cellXfs count="537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7" fillId="24" borderId="0" xfId="0" applyFont="1" applyFill="1" applyAlignment="1">
      <alignment horizontal="center"/>
    </xf>
    <xf numFmtId="0" fontId="6" fillId="0" borderId="0" xfId="0" applyFont="1" applyProtection="1"/>
    <xf numFmtId="0" fontId="0" fillId="0" borderId="0" xfId="0" applyProtection="1"/>
    <xf numFmtId="0" fontId="6" fillId="0" borderId="0" xfId="0" quotePrefix="1" applyFont="1" applyAlignment="1" applyProtection="1">
      <alignment horizontal="left"/>
    </xf>
    <xf numFmtId="0" fontId="2" fillId="0" borderId="0" xfId="0" applyFont="1" applyProtection="1"/>
    <xf numFmtId="0" fontId="6" fillId="0" borderId="0" xfId="0" applyFont="1" applyAlignment="1" applyProtection="1">
      <alignment horizontal="left"/>
    </xf>
    <xf numFmtId="0" fontId="5" fillId="0" borderId="0" xfId="34" applyAlignment="1" applyProtection="1"/>
    <xf numFmtId="49" fontId="6" fillId="0" borderId="0" xfId="0" applyNumberFormat="1" applyFont="1" applyAlignment="1" applyProtection="1">
      <alignment horizontal="center"/>
    </xf>
    <xf numFmtId="0" fontId="9" fillId="0" borderId="0" xfId="0" applyFont="1"/>
    <xf numFmtId="0" fontId="9" fillId="25" borderId="0" xfId="0" applyFont="1" applyFill="1" applyBorder="1"/>
    <xf numFmtId="0" fontId="11" fillId="0" borderId="0" xfId="0" applyFont="1"/>
    <xf numFmtId="0" fontId="11" fillId="26" borderId="0" xfId="0" applyFont="1" applyFill="1" applyBorder="1"/>
    <xf numFmtId="0" fontId="15" fillId="26" borderId="19" xfId="0" quotePrefix="1" applyFont="1" applyFill="1" applyBorder="1" applyAlignment="1">
      <alignment horizontal="center" vertical="top" wrapText="1"/>
    </xf>
    <xf numFmtId="0" fontId="15" fillId="26" borderId="0" xfId="0" quotePrefix="1" applyFont="1" applyFill="1" applyBorder="1" applyAlignment="1">
      <alignment horizontal="center" vertical="top" wrapText="1"/>
    </xf>
    <xf numFmtId="0" fontId="11" fillId="25" borderId="0" xfId="0" applyFont="1" applyFill="1"/>
    <xf numFmtId="0" fontId="11" fillId="25" borderId="0" xfId="0" applyFont="1" applyFill="1" applyBorder="1"/>
    <xf numFmtId="0" fontId="0" fillId="25" borderId="0" xfId="0" applyFill="1"/>
    <xf numFmtId="0" fontId="9" fillId="25" borderId="0" xfId="0" applyFont="1" applyFill="1"/>
    <xf numFmtId="0" fontId="16" fillId="25" borderId="0" xfId="0" quotePrefix="1" applyFont="1" applyFill="1" applyBorder="1" applyAlignment="1">
      <alignment horizontal="center"/>
    </xf>
    <xf numFmtId="0" fontId="9" fillId="25" borderId="0" xfId="0" applyFont="1" applyFill="1" applyBorder="1" applyAlignment="1">
      <alignment horizontal="right"/>
    </xf>
    <xf numFmtId="0" fontId="17" fillId="25" borderId="0" xfId="0" applyFont="1" applyFill="1" applyBorder="1" applyAlignment="1">
      <alignment horizontal="center"/>
    </xf>
    <xf numFmtId="0" fontId="0" fillId="0" borderId="0" xfId="0" applyFill="1"/>
    <xf numFmtId="0" fontId="19" fillId="26" borderId="0" xfId="0" quotePrefix="1" applyFont="1" applyFill="1" applyBorder="1" applyAlignment="1">
      <alignment horizontal="center" vertical="top" wrapText="1"/>
    </xf>
    <xf numFmtId="0" fontId="14" fillId="26" borderId="0" xfId="0" applyFont="1" applyFill="1" applyBorder="1"/>
    <xf numFmtId="0" fontId="11" fillId="25" borderId="32" xfId="0" applyFont="1" applyFill="1" applyBorder="1"/>
    <xf numFmtId="0" fontId="9" fillId="30" borderId="0" xfId="0" applyFont="1" applyFill="1" applyBorder="1"/>
    <xf numFmtId="0" fontId="11" fillId="26" borderId="32" xfId="0" applyFont="1" applyFill="1" applyBorder="1"/>
    <xf numFmtId="0" fontId="13" fillId="26" borderId="32" xfId="0" applyFont="1" applyFill="1" applyBorder="1" applyProtection="1"/>
    <xf numFmtId="0" fontId="38" fillId="25" borderId="0" xfId="0" applyFont="1" applyFill="1"/>
    <xf numFmtId="0" fontId="9" fillId="25" borderId="0" xfId="43" applyFont="1" applyFill="1"/>
    <xf numFmtId="0" fontId="8" fillId="25" borderId="0" xfId="43" applyFont="1" applyFill="1"/>
    <xf numFmtId="0" fontId="37" fillId="0" borderId="0" xfId="0" applyFont="1"/>
    <xf numFmtId="0" fontId="37" fillId="25" borderId="0" xfId="0" applyFont="1" applyFill="1"/>
    <xf numFmtId="0" fontId="9" fillId="30" borderId="0" xfId="0" applyFont="1" applyFill="1"/>
    <xf numFmtId="0" fontId="11" fillId="0" borderId="31" xfId="0" applyFont="1" applyBorder="1"/>
    <xf numFmtId="0" fontId="11" fillId="31" borderId="31" xfId="0" applyFont="1" applyFill="1" applyBorder="1"/>
    <xf numFmtId="0" fontId="11" fillId="31" borderId="42" xfId="0" applyFont="1" applyFill="1" applyBorder="1"/>
    <xf numFmtId="0" fontId="11" fillId="0" borderId="0" xfId="0" applyFont="1" applyBorder="1"/>
    <xf numFmtId="0" fontId="8" fillId="25" borderId="0" xfId="0" applyFont="1" applyFill="1" applyBorder="1"/>
    <xf numFmtId="0" fontId="40" fillId="25" borderId="69" xfId="0" applyFont="1" applyFill="1" applyBorder="1"/>
    <xf numFmtId="0" fontId="40" fillId="25" borderId="0" xfId="0" applyFont="1" applyFill="1" applyBorder="1"/>
    <xf numFmtId="0" fontId="40" fillId="25" borderId="68" xfId="0" applyFont="1" applyFill="1" applyBorder="1"/>
    <xf numFmtId="0" fontId="40" fillId="25" borderId="69" xfId="43" applyFont="1" applyFill="1" applyBorder="1"/>
    <xf numFmtId="0" fontId="19" fillId="25" borderId="0" xfId="43" applyFont="1" applyFill="1" applyBorder="1"/>
    <xf numFmtId="0" fontId="40" fillId="30" borderId="0" xfId="0" applyFont="1" applyFill="1" applyBorder="1"/>
    <xf numFmtId="0" fontId="40" fillId="30" borderId="68" xfId="0" applyFont="1" applyFill="1" applyBorder="1"/>
    <xf numFmtId="0" fontId="9" fillId="25" borderId="67" xfId="43" applyFont="1" applyFill="1" applyBorder="1"/>
    <xf numFmtId="0" fontId="8" fillId="25" borderId="66" xfId="43" applyFont="1" applyFill="1" applyBorder="1"/>
    <xf numFmtId="0" fontId="41" fillId="25" borderId="66" xfId="43" applyFont="1" applyFill="1" applyBorder="1"/>
    <xf numFmtId="0" fontId="41" fillId="30" borderId="66" xfId="0" applyFont="1" applyFill="1" applyBorder="1"/>
    <xf numFmtId="0" fontId="41" fillId="30" borderId="65" xfId="0" applyFont="1" applyFill="1" applyBorder="1"/>
    <xf numFmtId="0" fontId="39" fillId="25" borderId="21" xfId="34" applyFont="1" applyFill="1" applyBorder="1" applyAlignment="1" applyProtection="1"/>
    <xf numFmtId="0" fontId="11" fillId="25" borderId="21" xfId="0" applyFont="1" applyFill="1" applyBorder="1"/>
    <xf numFmtId="0" fontId="11" fillId="25" borderId="26" xfId="0" applyFont="1" applyFill="1" applyBorder="1"/>
    <xf numFmtId="0" fontId="9" fillId="25" borderId="0" xfId="76" applyFont="1" applyFill="1"/>
    <xf numFmtId="0" fontId="17" fillId="25" borderId="0" xfId="76" applyFont="1" applyFill="1" applyBorder="1" applyAlignment="1">
      <alignment horizontal="center"/>
    </xf>
    <xf numFmtId="0" fontId="18" fillId="25" borderId="0" xfId="76" applyFont="1" applyFill="1" applyBorder="1" applyAlignment="1">
      <alignment horizontal="center"/>
    </xf>
    <xf numFmtId="0" fontId="37" fillId="0" borderId="66" xfId="0" applyFont="1" applyBorder="1"/>
    <xf numFmtId="0" fontId="0" fillId="0" borderId="0" xfId="0" applyAlignment="1">
      <alignment wrapText="1"/>
    </xf>
    <xf numFmtId="0" fontId="19" fillId="25" borderId="0" xfId="0" applyFont="1" applyFill="1"/>
    <xf numFmtId="0" fontId="40" fillId="25" borderId="0" xfId="0" applyFont="1" applyFill="1"/>
    <xf numFmtId="49" fontId="40" fillId="30" borderId="0" xfId="0" applyNumberFormat="1" applyFont="1" applyFill="1" applyAlignment="1">
      <alignment horizontal="center"/>
    </xf>
    <xf numFmtId="0" fontId="40" fillId="30" borderId="0" xfId="0" applyFont="1" applyFill="1"/>
    <xf numFmtId="0" fontId="40" fillId="0" borderId="0" xfId="0" applyFont="1"/>
    <xf numFmtId="0" fontId="19" fillId="25" borderId="0" xfId="43" applyFont="1" applyFill="1"/>
    <xf numFmtId="0" fontId="40" fillId="25" borderId="0" xfId="43" applyFont="1" applyFill="1"/>
    <xf numFmtId="0" fontId="40" fillId="30" borderId="0" xfId="0" applyFont="1" applyFill="1" applyAlignment="1">
      <alignment horizontal="center"/>
    </xf>
    <xf numFmtId="0" fontId="19" fillId="30" borderId="0" xfId="0" applyFont="1" applyFill="1"/>
    <xf numFmtId="0" fontId="19" fillId="25" borderId="26" xfId="43" applyFont="1" applyFill="1" applyBorder="1"/>
    <xf numFmtId="0" fontId="19" fillId="25" borderId="26" xfId="0" applyFont="1" applyFill="1" applyBorder="1"/>
    <xf numFmtId="0" fontId="19" fillId="25" borderId="96" xfId="0" applyFont="1" applyFill="1" applyBorder="1"/>
    <xf numFmtId="0" fontId="19" fillId="25" borderId="96" xfId="43" applyFont="1" applyFill="1" applyBorder="1"/>
    <xf numFmtId="0" fontId="19" fillId="30" borderId="26" xfId="0" applyFont="1" applyFill="1" applyBorder="1"/>
    <xf numFmtId="0" fontId="19" fillId="30" borderId="96" xfId="0" applyFont="1" applyFill="1" applyBorder="1"/>
    <xf numFmtId="0" fontId="19" fillId="25" borderId="97" xfId="43" applyFont="1" applyFill="1" applyBorder="1"/>
    <xf numFmtId="0" fontId="43" fillId="25" borderId="0" xfId="0" quotePrefix="1" applyFont="1" applyFill="1" applyAlignment="1">
      <alignment horizontal="left"/>
    </xf>
    <xf numFmtId="0" fontId="45" fillId="25" borderId="0" xfId="0" quotePrefix="1" applyFont="1" applyFill="1" applyAlignment="1">
      <alignment horizontal="left"/>
    </xf>
    <xf numFmtId="0" fontId="40" fillId="25" borderId="0" xfId="0" quotePrefix="1" applyFont="1" applyFill="1" applyAlignment="1">
      <alignment horizontal="right"/>
    </xf>
    <xf numFmtId="49" fontId="46" fillId="25" borderId="0" xfId="0" applyNumberFormat="1" applyFont="1" applyFill="1" applyAlignment="1">
      <alignment horizontal="left"/>
    </xf>
    <xf numFmtId="0" fontId="47" fillId="25" borderId="0" xfId="0" applyFont="1" applyFill="1"/>
    <xf numFmtId="0" fontId="48" fillId="25" borderId="0" xfId="0" applyFont="1" applyFill="1"/>
    <xf numFmtId="0" fontId="45" fillId="25" borderId="0" xfId="0" applyFont="1" applyFill="1"/>
    <xf numFmtId="0" fontId="46" fillId="25" borderId="0" xfId="0" applyFont="1" applyFill="1"/>
    <xf numFmtId="0" fontId="19" fillId="25" borderId="41" xfId="0" applyFont="1" applyFill="1" applyBorder="1" applyAlignment="1">
      <alignment horizontal="left"/>
    </xf>
    <xf numFmtId="0" fontId="19" fillId="25" borderId="0" xfId="0" applyFont="1" applyFill="1" applyBorder="1"/>
    <xf numFmtId="0" fontId="19" fillId="25" borderId="59" xfId="0" applyFont="1" applyFill="1" applyBorder="1" applyAlignment="1">
      <alignment horizontal="centerContinuous"/>
    </xf>
    <xf numFmtId="0" fontId="19" fillId="25" borderId="0" xfId="0" applyFont="1" applyFill="1" applyBorder="1" applyAlignment="1">
      <alignment horizontal="centerContinuous"/>
    </xf>
    <xf numFmtId="0" fontId="0" fillId="0" borderId="0" xfId="0" applyBorder="1" applyAlignment="1">
      <alignment wrapText="1"/>
    </xf>
    <xf numFmtId="0" fontId="19" fillId="30" borderId="79" xfId="76" applyFont="1" applyFill="1" applyBorder="1"/>
    <xf numFmtId="0" fontId="40" fillId="30" borderId="0" xfId="76" applyFont="1" applyFill="1" applyBorder="1"/>
    <xf numFmtId="0" fontId="50" fillId="30" borderId="0" xfId="76" applyFont="1" applyFill="1" applyBorder="1"/>
    <xf numFmtId="0" fontId="51" fillId="30" borderId="79" xfId="76" quotePrefix="1" applyFont="1" applyFill="1" applyBorder="1" applyAlignment="1">
      <alignment horizontal="left"/>
    </xf>
    <xf numFmtId="0" fontId="51" fillId="30" borderId="0" xfId="76" applyFont="1" applyFill="1" applyBorder="1"/>
    <xf numFmtId="0" fontId="51" fillId="30" borderId="81" xfId="76" quotePrefix="1" applyFont="1" applyFill="1" applyBorder="1" applyAlignment="1">
      <alignment horizontal="left"/>
    </xf>
    <xf numFmtId="0" fontId="40" fillId="30" borderId="82" xfId="76" applyFont="1" applyFill="1" applyBorder="1"/>
    <xf numFmtId="0" fontId="19" fillId="30" borderId="59" xfId="0" applyFont="1" applyFill="1" applyBorder="1"/>
    <xf numFmtId="0" fontId="40" fillId="30" borderId="60" xfId="0" applyFont="1" applyFill="1" applyBorder="1"/>
    <xf numFmtId="0" fontId="50" fillId="30" borderId="0" xfId="0" applyFont="1" applyFill="1" applyBorder="1"/>
    <xf numFmtId="0" fontId="51" fillId="30" borderId="59" xfId="0" quotePrefix="1" applyFont="1" applyFill="1" applyBorder="1" applyAlignment="1">
      <alignment horizontal="left"/>
    </xf>
    <xf numFmtId="0" fontId="51" fillId="30" borderId="0" xfId="0" applyFont="1" applyFill="1" applyBorder="1"/>
    <xf numFmtId="0" fontId="51" fillId="30" borderId="61" xfId="0" quotePrefix="1" applyFont="1" applyFill="1" applyBorder="1" applyAlignment="1">
      <alignment horizontal="left"/>
    </xf>
    <xf numFmtId="0" fontId="40" fillId="30" borderId="62" xfId="0" applyFont="1" applyFill="1" applyBorder="1"/>
    <xf numFmtId="0" fontId="51" fillId="30" borderId="62" xfId="0" applyFont="1" applyFill="1" applyBorder="1"/>
    <xf numFmtId="0" fontId="19" fillId="30" borderId="79" xfId="0" applyFont="1" applyFill="1" applyBorder="1"/>
    <xf numFmtId="0" fontId="40" fillId="30" borderId="80" xfId="0" applyFont="1" applyFill="1" applyBorder="1"/>
    <xf numFmtId="0" fontId="44" fillId="30" borderId="0" xfId="0" applyFont="1" applyFill="1" applyBorder="1"/>
    <xf numFmtId="0" fontId="40" fillId="30" borderId="79" xfId="0" applyFont="1" applyFill="1" applyBorder="1"/>
    <xf numFmtId="0" fontId="51" fillId="30" borderId="79" xfId="0" quotePrefix="1" applyFont="1" applyFill="1" applyBorder="1" applyAlignment="1">
      <alignment horizontal="left"/>
    </xf>
    <xf numFmtId="0" fontId="51" fillId="30" borderId="81" xfId="0" quotePrefix="1" applyFont="1" applyFill="1" applyBorder="1" applyAlignment="1">
      <alignment horizontal="left"/>
    </xf>
    <xf numFmtId="0" fontId="40" fillId="30" borderId="82" xfId="0" applyFont="1" applyFill="1" applyBorder="1"/>
    <xf numFmtId="0" fontId="51" fillId="30" borderId="82" xfId="0" applyFont="1" applyFill="1" applyBorder="1"/>
    <xf numFmtId="0" fontId="19" fillId="30" borderId="0" xfId="0" applyFont="1" applyFill="1" applyBorder="1"/>
    <xf numFmtId="0" fontId="19" fillId="25" borderId="79" xfId="0" applyFont="1" applyFill="1" applyBorder="1"/>
    <xf numFmtId="0" fontId="40" fillId="25" borderId="80" xfId="0" applyFont="1" applyFill="1" applyBorder="1"/>
    <xf numFmtId="0" fontId="19" fillId="25" borderId="79" xfId="0" applyFont="1" applyFill="1" applyBorder="1" applyAlignment="1">
      <alignment horizontal="left"/>
    </xf>
    <xf numFmtId="0" fontId="50" fillId="25" borderId="0" xfId="0" applyFont="1" applyFill="1" applyBorder="1"/>
    <xf numFmtId="0" fontId="52" fillId="25" borderId="0" xfId="0" quotePrefix="1" applyFont="1" applyFill="1" applyBorder="1" applyAlignment="1">
      <alignment horizontal="center"/>
    </xf>
    <xf numFmtId="0" fontId="51" fillId="25" borderId="79" xfId="0" quotePrefix="1" applyFont="1" applyFill="1" applyBorder="1" applyAlignment="1">
      <alignment horizontal="left"/>
    </xf>
    <xf numFmtId="0" fontId="51" fillId="25" borderId="0" xfId="0" applyFont="1" applyFill="1" applyBorder="1"/>
    <xf numFmtId="0" fontId="19" fillId="25" borderId="81" xfId="0" applyFont="1" applyFill="1" applyBorder="1"/>
    <xf numFmtId="0" fontId="40" fillId="25" borderId="82" xfId="0" applyFont="1" applyFill="1" applyBorder="1"/>
    <xf numFmtId="0" fontId="53" fillId="25" borderId="82" xfId="0" applyFont="1" applyFill="1" applyBorder="1"/>
    <xf numFmtId="0" fontId="40" fillId="30" borderId="77" xfId="0" applyFont="1" applyFill="1" applyBorder="1"/>
    <xf numFmtId="0" fontId="40" fillId="30" borderId="78" xfId="0" applyFont="1" applyFill="1" applyBorder="1"/>
    <xf numFmtId="0" fontId="13" fillId="26" borderId="44" xfId="0" applyFont="1" applyFill="1" applyBorder="1" applyProtection="1"/>
    <xf numFmtId="0" fontId="54" fillId="30" borderId="69" xfId="0" applyFont="1" applyFill="1" applyBorder="1" applyAlignment="1" applyProtection="1">
      <alignment horizontal="left"/>
      <protection locked="0"/>
    </xf>
    <xf numFmtId="0" fontId="40" fillId="30" borderId="70" xfId="0" applyFont="1" applyFill="1" applyBorder="1"/>
    <xf numFmtId="0" fontId="54" fillId="30" borderId="71" xfId="0" applyFont="1" applyFill="1" applyBorder="1" applyAlignment="1" applyProtection="1">
      <alignment horizontal="left"/>
      <protection locked="0"/>
    </xf>
    <xf numFmtId="0" fontId="40" fillId="0" borderId="40" xfId="0" applyFont="1" applyBorder="1"/>
    <xf numFmtId="0" fontId="3" fillId="25" borderId="41" xfId="0" applyFont="1" applyFill="1" applyBorder="1" applyAlignment="1">
      <alignment horizontal="left"/>
    </xf>
    <xf numFmtId="0" fontId="40" fillId="25" borderId="30" xfId="0" applyFont="1" applyFill="1" applyBorder="1"/>
    <xf numFmtId="0" fontId="40" fillId="0" borderId="31" xfId="0" applyFont="1" applyBorder="1"/>
    <xf numFmtId="0" fontId="40" fillId="25" borderId="60" xfId="0" applyFont="1" applyFill="1" applyBorder="1"/>
    <xf numFmtId="0" fontId="19" fillId="25" borderId="61" xfId="0" quotePrefix="1" applyFont="1" applyFill="1" applyBorder="1" applyAlignment="1">
      <alignment horizontal="left"/>
    </xf>
    <xf numFmtId="0" fontId="40" fillId="25" borderId="62" xfId="0" applyFont="1" applyFill="1" applyBorder="1"/>
    <xf numFmtId="0" fontId="19" fillId="25" borderId="62" xfId="0" quotePrefix="1" applyFont="1" applyFill="1" applyBorder="1" applyAlignment="1">
      <alignment horizontal="left"/>
    </xf>
    <xf numFmtId="0" fontId="40" fillId="25" borderId="63" xfId="0" applyFont="1" applyFill="1" applyBorder="1"/>
    <xf numFmtId="0" fontId="40" fillId="25" borderId="0" xfId="0" quotePrefix="1" applyFont="1" applyFill="1" applyAlignment="1">
      <alignment horizontal="right" vertical="top"/>
    </xf>
    <xf numFmtId="0" fontId="46" fillId="25" borderId="0" xfId="0" applyFont="1" applyFill="1" applyAlignment="1">
      <alignment vertical="top"/>
    </xf>
    <xf numFmtId="0" fontId="40" fillId="31" borderId="0" xfId="0" applyFont="1" applyFill="1" applyBorder="1"/>
    <xf numFmtId="0" fontId="40" fillId="26" borderId="0" xfId="0" applyFont="1" applyFill="1" applyBorder="1"/>
    <xf numFmtId="0" fontId="19" fillId="26" borderId="17" xfId="0" quotePrefix="1" applyFont="1" applyFill="1" applyBorder="1" applyAlignment="1">
      <alignment horizontal="left"/>
    </xf>
    <xf numFmtId="0" fontId="40" fillId="26" borderId="17" xfId="0" applyFont="1" applyFill="1" applyBorder="1"/>
    <xf numFmtId="0" fontId="55" fillId="30" borderId="18" xfId="0" applyFont="1" applyFill="1" applyBorder="1"/>
    <xf numFmtId="0" fontId="55" fillId="25" borderId="18" xfId="0" applyFont="1" applyFill="1" applyBorder="1" applyAlignment="1" applyProtection="1">
      <alignment horizontal="center" vertical="center"/>
      <protection locked="0"/>
    </xf>
    <xf numFmtId="0" fontId="40" fillId="26" borderId="32" xfId="0" applyFont="1" applyFill="1" applyBorder="1"/>
    <xf numFmtId="0" fontId="49" fillId="26" borderId="0" xfId="0" quotePrefix="1" applyFont="1" applyFill="1" applyBorder="1" applyAlignment="1">
      <alignment horizontal="left"/>
    </xf>
    <xf numFmtId="0" fontId="40" fillId="26" borderId="0" xfId="0" applyFont="1" applyFill="1" applyBorder="1" applyProtection="1"/>
    <xf numFmtId="0" fontId="49" fillId="26" borderId="0" xfId="0" applyFont="1" applyFill="1" applyBorder="1"/>
    <xf numFmtId="0" fontId="40" fillId="26" borderId="0" xfId="0" applyFont="1" applyFill="1" applyBorder="1" applyAlignment="1">
      <alignment horizontal="left"/>
    </xf>
    <xf numFmtId="0" fontId="40" fillId="26" borderId="32" xfId="0" applyFont="1" applyFill="1" applyBorder="1" applyProtection="1"/>
    <xf numFmtId="0" fontId="51" fillId="25" borderId="91" xfId="0" applyFont="1" applyFill="1" applyBorder="1" applyAlignment="1">
      <alignment horizontal="center"/>
    </xf>
    <xf numFmtId="0" fontId="51" fillId="26" borderId="0" xfId="0" applyFont="1" applyFill="1" applyBorder="1" applyAlignment="1">
      <alignment horizontal="center"/>
    </xf>
    <xf numFmtId="0" fontId="40" fillId="26" borderId="0" xfId="0" applyFont="1" applyFill="1" applyBorder="1" applyAlignment="1" applyProtection="1">
      <alignment horizontal="left"/>
    </xf>
    <xf numFmtId="0" fontId="49" fillId="26" borderId="0" xfId="0" applyFont="1" applyFill="1" applyBorder="1" applyAlignment="1">
      <alignment horizontal="left"/>
    </xf>
    <xf numFmtId="0" fontId="40" fillId="26" borderId="0" xfId="0" quotePrefix="1" applyFont="1" applyFill="1" applyBorder="1" applyAlignment="1">
      <alignment horizontal="left"/>
    </xf>
    <xf numFmtId="0" fontId="40" fillId="26" borderId="0" xfId="0" quotePrefix="1" applyFont="1" applyFill="1" applyBorder="1" applyAlignment="1" applyProtection="1">
      <alignment horizontal="center"/>
    </xf>
    <xf numFmtId="0" fontId="51" fillId="25" borderId="91" xfId="0" applyFont="1" applyFill="1" applyBorder="1" applyAlignment="1" applyProtection="1">
      <alignment horizontal="center"/>
      <protection locked="0"/>
    </xf>
    <xf numFmtId="0" fontId="19" fillId="26" borderId="0" xfId="0" applyFont="1" applyFill="1" applyBorder="1" applyAlignment="1">
      <alignment horizontal="left"/>
    </xf>
    <xf numFmtId="0" fontId="40" fillId="26" borderId="0" xfId="0" quotePrefix="1" applyFont="1" applyFill="1" applyBorder="1" applyAlignment="1" applyProtection="1">
      <alignment horizontal="left"/>
    </xf>
    <xf numFmtId="0" fontId="40" fillId="26" borderId="0" xfId="0" applyFont="1" applyFill="1" applyBorder="1" applyAlignment="1">
      <alignment horizontal="centerContinuous"/>
    </xf>
    <xf numFmtId="0" fontId="54" fillId="26" borderId="0" xfId="0" applyFont="1" applyFill="1" applyBorder="1" applyAlignment="1" applyProtection="1">
      <alignment horizontal="left"/>
      <protection locked="0"/>
    </xf>
    <xf numFmtId="0" fontId="40" fillId="26" borderId="20" xfId="0" applyFont="1" applyFill="1" applyBorder="1" applyAlignment="1">
      <alignment vertical="top"/>
    </xf>
    <xf numFmtId="0" fontId="40" fillId="26" borderId="97" xfId="0" applyFont="1" applyFill="1" applyBorder="1" applyAlignment="1">
      <alignment vertical="top"/>
    </xf>
    <xf numFmtId="0" fontId="40" fillId="26" borderId="35" xfId="0" applyFont="1" applyFill="1" applyBorder="1" applyAlignment="1">
      <alignment vertical="top"/>
    </xf>
    <xf numFmtId="0" fontId="40" fillId="26" borderId="97" xfId="0" applyFont="1" applyFill="1" applyBorder="1"/>
    <xf numFmtId="0" fontId="54" fillId="26" borderId="0" xfId="0" applyFont="1" applyFill="1" applyBorder="1" applyAlignment="1" applyProtection="1">
      <alignment horizontal="center"/>
      <protection locked="0"/>
    </xf>
    <xf numFmtId="0" fontId="40" fillId="26" borderId="11" xfId="0" applyFont="1" applyFill="1" applyBorder="1"/>
    <xf numFmtId="0" fontId="50" fillId="26" borderId="0" xfId="0" applyFont="1" applyFill="1" applyBorder="1"/>
    <xf numFmtId="0" fontId="40" fillId="26" borderId="10" xfId="0" applyFont="1" applyFill="1" applyBorder="1"/>
    <xf numFmtId="0" fontId="40" fillId="26" borderId="0" xfId="0" applyFont="1" applyFill="1" applyBorder="1" applyAlignment="1">
      <alignment horizontal="center"/>
    </xf>
    <xf numFmtId="0" fontId="19" fillId="26" borderId="0" xfId="0" applyFont="1" applyFill="1" applyBorder="1" applyAlignment="1">
      <alignment horizontal="center"/>
    </xf>
    <xf numFmtId="0" fontId="40" fillId="26" borderId="12" xfId="0" applyFont="1" applyFill="1" applyBorder="1"/>
    <xf numFmtId="3" fontId="40" fillId="26" borderId="0" xfId="0" applyNumberFormat="1" applyFont="1" applyFill="1" applyBorder="1"/>
    <xf numFmtId="3" fontId="19" fillId="26" borderId="0" xfId="0" applyNumberFormat="1" applyFont="1" applyFill="1" applyBorder="1"/>
    <xf numFmtId="0" fontId="15" fillId="26" borderId="0" xfId="0" applyFont="1" applyFill="1" applyBorder="1"/>
    <xf numFmtId="0" fontId="40" fillId="26" borderId="14" xfId="0" applyFont="1" applyFill="1" applyBorder="1"/>
    <xf numFmtId="0" fontId="40" fillId="26" borderId="15" xfId="0" applyFont="1" applyFill="1" applyBorder="1"/>
    <xf numFmtId="0" fontId="40" fillId="26" borderId="16" xfId="0" applyFont="1" applyFill="1" applyBorder="1"/>
    <xf numFmtId="0" fontId="53" fillId="25" borderId="0" xfId="0" applyFont="1" applyFill="1" applyBorder="1"/>
    <xf numFmtId="0" fontId="59" fillId="25" borderId="0" xfId="0" quotePrefix="1" applyFont="1" applyFill="1" applyBorder="1" applyAlignment="1">
      <alignment horizontal="right"/>
    </xf>
    <xf numFmtId="0" fontId="19" fillId="25" borderId="52" xfId="0" quotePrefix="1" applyFont="1" applyFill="1" applyBorder="1" applyAlignment="1">
      <alignment horizontal="center"/>
    </xf>
    <xf numFmtId="0" fontId="61" fillId="25" borderId="0" xfId="0" quotePrefix="1" applyFont="1" applyFill="1" applyBorder="1" applyAlignment="1">
      <alignment horizontal="left"/>
    </xf>
    <xf numFmtId="0" fontId="43" fillId="25" borderId="0" xfId="0" applyFont="1" applyFill="1" applyBorder="1" applyAlignment="1">
      <alignment horizontal="center"/>
    </xf>
    <xf numFmtId="0" fontId="43" fillId="26" borderId="10" xfId="0" applyFont="1" applyFill="1" applyBorder="1" applyAlignment="1">
      <alignment horizontal="left"/>
    </xf>
    <xf numFmtId="0" fontId="43" fillId="26" borderId="0" xfId="0" applyFont="1" applyFill="1" applyBorder="1" applyAlignment="1">
      <alignment horizontal="left"/>
    </xf>
    <xf numFmtId="0" fontId="43" fillId="26" borderId="11" xfId="0" applyFont="1" applyFill="1" applyBorder="1" applyAlignment="1">
      <alignment horizontal="left"/>
    </xf>
    <xf numFmtId="0" fontId="59" fillId="26" borderId="15" xfId="0" quotePrefix="1" applyFont="1" applyFill="1" applyBorder="1" applyAlignment="1">
      <alignment horizontal="center"/>
    </xf>
    <xf numFmtId="0" fontId="59" fillId="26" borderId="15" xfId="0" quotePrefix="1" applyFont="1" applyFill="1" applyBorder="1" applyAlignment="1">
      <alignment horizontal="right"/>
    </xf>
    <xf numFmtId="0" fontId="52" fillId="26" borderId="0" xfId="0" applyFont="1" applyFill="1" applyBorder="1" applyAlignment="1">
      <alignment horizontal="center"/>
    </xf>
    <xf numFmtId="38" fontId="54" fillId="25" borderId="25" xfId="0" applyNumberFormat="1" applyFont="1" applyFill="1" applyBorder="1" applyProtection="1">
      <protection locked="0"/>
    </xf>
    <xf numFmtId="0" fontId="49" fillId="26" borderId="0" xfId="0" applyFont="1" applyFill="1" applyBorder="1" applyAlignment="1">
      <alignment horizontal="centerContinuous"/>
    </xf>
    <xf numFmtId="38" fontId="54" fillId="26" borderId="0" xfId="0" applyNumberFormat="1" applyFont="1" applyFill="1" applyBorder="1"/>
    <xf numFmtId="0" fontId="62" fillId="26" borderId="0" xfId="0" quotePrefix="1" applyFont="1" applyFill="1" applyBorder="1" applyAlignment="1">
      <alignment horizontal="left"/>
    </xf>
    <xf numFmtId="0" fontId="19" fillId="26" borderId="0" xfId="0" applyFont="1" applyFill="1" applyBorder="1"/>
    <xf numFmtId="38" fontId="54" fillId="25" borderId="18" xfId="0" applyNumberFormat="1" applyFont="1" applyFill="1" applyBorder="1" applyProtection="1">
      <protection hidden="1"/>
    </xf>
    <xf numFmtId="0" fontId="19" fillId="26" borderId="22" xfId="0" applyFont="1" applyFill="1" applyBorder="1" applyAlignment="1">
      <alignment horizontal="center"/>
    </xf>
    <xf numFmtId="0" fontId="19" fillId="26" borderId="84" xfId="0" applyFont="1" applyFill="1" applyBorder="1" applyAlignment="1">
      <alignment horizontal="center"/>
    </xf>
    <xf numFmtId="0" fontId="19" fillId="26" borderId="13" xfId="0" quotePrefix="1" applyFont="1" applyFill="1" applyBorder="1" applyAlignment="1">
      <alignment horizontal="left"/>
    </xf>
    <xf numFmtId="0" fontId="40" fillId="26" borderId="13" xfId="0" applyFont="1" applyFill="1" applyBorder="1"/>
    <xf numFmtId="0" fontId="52" fillId="26" borderId="13" xfId="0" quotePrefix="1" applyFont="1" applyFill="1" applyBorder="1" applyAlignment="1" applyProtection="1">
      <alignment horizontal="center"/>
    </xf>
    <xf numFmtId="0" fontId="52" fillId="26" borderId="23" xfId="0" applyFont="1" applyFill="1" applyBorder="1" applyAlignment="1" applyProtection="1">
      <alignment horizontal="center"/>
    </xf>
    <xf numFmtId="0" fontId="19" fillId="26" borderId="24" xfId="0" applyFont="1" applyFill="1" applyBorder="1" applyAlignment="1">
      <alignment horizontal="center" wrapText="1"/>
    </xf>
    <xf numFmtId="0" fontId="19" fillId="26" borderId="50" xfId="0" applyFont="1" applyFill="1" applyBorder="1" applyAlignment="1">
      <alignment horizontal="center" wrapText="1"/>
    </xf>
    <xf numFmtId="0" fontId="19" fillId="26" borderId="27" xfId="0" applyFont="1" applyFill="1" applyBorder="1" applyAlignment="1">
      <alignment horizontal="center"/>
    </xf>
    <xf numFmtId="0" fontId="19" fillId="26" borderId="46" xfId="0" applyFont="1" applyFill="1" applyBorder="1" applyAlignment="1">
      <alignment horizontal="center"/>
    </xf>
    <xf numFmtId="0" fontId="59" fillId="25" borderId="47" xfId="0" quotePrefix="1" applyFont="1" applyFill="1" applyBorder="1" applyAlignment="1"/>
    <xf numFmtId="0" fontId="40" fillId="26" borderId="48" xfId="0" applyFont="1" applyFill="1" applyBorder="1"/>
    <xf numFmtId="0" fontId="52" fillId="26" borderId="0" xfId="0" applyFont="1" applyFill="1" applyBorder="1" applyAlignment="1" applyProtection="1">
      <alignment horizontal="center"/>
    </xf>
    <xf numFmtId="38" fontId="54" fillId="25" borderId="47" xfId="0" applyNumberFormat="1" applyFont="1" applyFill="1" applyBorder="1" applyProtection="1">
      <protection locked="0"/>
    </xf>
    <xf numFmtId="0" fontId="40" fillId="26" borderId="0" xfId="0" quotePrefix="1" applyFont="1" applyFill="1" applyBorder="1" applyAlignment="1">
      <alignment horizontal="center"/>
    </xf>
    <xf numFmtId="38" fontId="19" fillId="26" borderId="33" xfId="0" applyNumberFormat="1" applyFont="1" applyFill="1" applyBorder="1" applyProtection="1">
      <protection hidden="1"/>
    </xf>
    <xf numFmtId="38" fontId="40" fillId="26" borderId="0" xfId="0" applyNumberFormat="1" applyFont="1" applyFill="1" applyBorder="1" applyProtection="1">
      <protection hidden="1"/>
    </xf>
    <xf numFmtId="0" fontId="49" fillId="27" borderId="0" xfId="0" applyFont="1" applyFill="1" applyBorder="1" applyAlignment="1">
      <alignment horizontal="left"/>
    </xf>
    <xf numFmtId="0" fontId="40" fillId="27" borderId="0" xfId="0" applyFont="1" applyFill="1" applyBorder="1"/>
    <xf numFmtId="3" fontId="40" fillId="27" borderId="49" xfId="0" applyNumberFormat="1" applyFont="1" applyFill="1" applyBorder="1" applyProtection="1">
      <protection hidden="1"/>
    </xf>
    <xf numFmtId="0" fontId="40" fillId="25" borderId="0" xfId="0" applyFont="1" applyFill="1" applyBorder="1" applyAlignment="1">
      <alignment horizontal="right"/>
    </xf>
    <xf numFmtId="0" fontId="40" fillId="30" borderId="83" xfId="0" applyFont="1" applyFill="1" applyBorder="1"/>
    <xf numFmtId="0" fontId="40" fillId="31" borderId="13" xfId="0" applyFont="1" applyFill="1" applyBorder="1"/>
    <xf numFmtId="0" fontId="19" fillId="26" borderId="28" xfId="0" applyFont="1" applyFill="1" applyBorder="1" applyAlignment="1">
      <alignment horizontal="center" wrapText="1"/>
    </xf>
    <xf numFmtId="0" fontId="40" fillId="26" borderId="0" xfId="0" applyFont="1" applyFill="1" applyBorder="1" applyAlignment="1">
      <alignment horizontal="center" vertical="top"/>
    </xf>
    <xf numFmtId="0" fontId="40" fillId="26" borderId="98" xfId="0" applyFont="1" applyFill="1" applyBorder="1"/>
    <xf numFmtId="0" fontId="40" fillId="26" borderId="77" xfId="0" applyFont="1" applyFill="1" applyBorder="1"/>
    <xf numFmtId="0" fontId="40" fillId="31" borderId="77" xfId="0" applyFont="1" applyFill="1" applyBorder="1"/>
    <xf numFmtId="0" fontId="19" fillId="26" borderId="99" xfId="0" applyFont="1" applyFill="1" applyBorder="1" applyAlignment="1">
      <alignment horizontal="center"/>
    </xf>
    <xf numFmtId="0" fontId="19" fillId="26" borderId="100" xfId="0" applyFont="1" applyFill="1" applyBorder="1" applyAlignment="1">
      <alignment horizontal="center"/>
    </xf>
    <xf numFmtId="0" fontId="40" fillId="26" borderId="15" xfId="0" applyFont="1" applyFill="1" applyBorder="1" applyAlignment="1">
      <alignment horizontal="center" vertical="top"/>
    </xf>
    <xf numFmtId="38" fontId="54" fillId="25" borderId="102" xfId="0" applyNumberFormat="1" applyFont="1" applyFill="1" applyBorder="1" applyProtection="1">
      <protection locked="0"/>
    </xf>
    <xf numFmtId="38" fontId="54" fillId="25" borderId="103" xfId="0" applyNumberFormat="1" applyFont="1" applyFill="1" applyBorder="1" applyProtection="1">
      <protection locked="0"/>
    </xf>
    <xf numFmtId="0" fontId="59" fillId="25" borderId="91" xfId="0" applyFont="1" applyFill="1" applyBorder="1" applyAlignment="1"/>
    <xf numFmtId="0" fontId="59" fillId="25" borderId="88" xfId="0" quotePrefix="1" applyFont="1" applyFill="1" applyBorder="1" applyAlignment="1"/>
    <xf numFmtId="38" fontId="54" fillId="25" borderId="91" xfId="0" applyNumberFormat="1" applyFont="1" applyFill="1" applyBorder="1" applyProtection="1">
      <protection locked="0"/>
    </xf>
    <xf numFmtId="3" fontId="40" fillId="27" borderId="91" xfId="0" applyNumberFormat="1" applyFont="1" applyFill="1" applyBorder="1" applyProtection="1">
      <protection hidden="1"/>
    </xf>
    <xf numFmtId="3" fontId="40" fillId="27" borderId="88" xfId="0" applyNumberFormat="1" applyFont="1" applyFill="1" applyBorder="1" applyProtection="1">
      <protection hidden="1"/>
    </xf>
    <xf numFmtId="0" fontId="40" fillId="26" borderId="104" xfId="0" applyFont="1" applyFill="1" applyBorder="1"/>
    <xf numFmtId="0" fontId="40" fillId="26" borderId="86" xfId="0" applyFont="1" applyFill="1" applyBorder="1"/>
    <xf numFmtId="0" fontId="19" fillId="26" borderId="24" xfId="0" quotePrefix="1" applyFont="1" applyFill="1" applyBorder="1" applyAlignment="1">
      <alignment horizontal="center"/>
    </xf>
    <xf numFmtId="0" fontId="40" fillId="26" borderId="22" xfId="0" applyFont="1" applyFill="1" applyBorder="1"/>
    <xf numFmtId="0" fontId="40" fillId="26" borderId="85" xfId="0" applyFont="1" applyFill="1" applyBorder="1"/>
    <xf numFmtId="0" fontId="40" fillId="26" borderId="87" xfId="0" applyFont="1" applyFill="1" applyBorder="1" applyAlignment="1">
      <alignment horizontal="center"/>
    </xf>
    <xf numFmtId="0" fontId="40" fillId="25" borderId="88" xfId="0" applyFont="1" applyFill="1" applyBorder="1"/>
    <xf numFmtId="0" fontId="59" fillId="25" borderId="89" xfId="0" quotePrefix="1" applyFont="1" applyFill="1" applyBorder="1" applyAlignment="1">
      <alignment horizontal="right"/>
    </xf>
    <xf numFmtId="0" fontId="40" fillId="26" borderId="11" xfId="0" applyFont="1" applyFill="1" applyBorder="1" applyAlignment="1">
      <alignment horizontal="center"/>
    </xf>
    <xf numFmtId="0" fontId="19" fillId="26" borderId="90" xfId="0" applyFont="1" applyFill="1" applyBorder="1" applyAlignment="1">
      <alignment horizontal="center"/>
    </xf>
    <xf numFmtId="0" fontId="40" fillId="26" borderId="23" xfId="0" applyFont="1" applyFill="1" applyBorder="1"/>
    <xf numFmtId="6" fontId="43" fillId="26" borderId="24" xfId="0" quotePrefix="1" applyNumberFormat="1" applyFont="1" applyFill="1" applyBorder="1" applyAlignment="1">
      <alignment horizontal="center"/>
    </xf>
    <xf numFmtId="0" fontId="40" fillId="25" borderId="0" xfId="76" applyFont="1" applyFill="1"/>
    <xf numFmtId="0" fontId="49" fillId="25" borderId="0" xfId="76" applyFont="1" applyFill="1" applyBorder="1" applyAlignment="1">
      <alignment horizontal="center"/>
    </xf>
    <xf numFmtId="0" fontId="48" fillId="0" borderId="0" xfId="76" applyFont="1"/>
    <xf numFmtId="0" fontId="40" fillId="26" borderId="85" xfId="76" applyFont="1" applyFill="1" applyBorder="1"/>
    <xf numFmtId="0" fontId="40" fillId="26" borderId="86" xfId="76" applyFont="1" applyFill="1" applyBorder="1"/>
    <xf numFmtId="0" fontId="40" fillId="26" borderId="87" xfId="76" applyFont="1" applyFill="1" applyBorder="1"/>
    <xf numFmtId="0" fontId="40" fillId="26" borderId="10" xfId="76" applyFont="1" applyFill="1" applyBorder="1"/>
    <xf numFmtId="0" fontId="40" fillId="26" borderId="0" xfId="76" applyFont="1" applyFill="1" applyBorder="1"/>
    <xf numFmtId="0" fontId="40" fillId="26" borderId="11" xfId="76" applyFont="1" applyFill="1" applyBorder="1"/>
    <xf numFmtId="0" fontId="19" fillId="26" borderId="90" xfId="76" applyFont="1" applyFill="1" applyBorder="1" applyAlignment="1">
      <alignment horizontal="center"/>
    </xf>
    <xf numFmtId="0" fontId="19" fillId="26" borderId="90" xfId="76" quotePrefix="1" applyFont="1" applyFill="1" applyBorder="1" applyAlignment="1">
      <alignment horizontal="center"/>
    </xf>
    <xf numFmtId="0" fontId="19" fillId="26" borderId="0" xfId="76" applyFont="1" applyFill="1" applyBorder="1"/>
    <xf numFmtId="0" fontId="19" fillId="27" borderId="22" xfId="76" applyFont="1" applyFill="1" applyBorder="1" applyAlignment="1">
      <alignment horizontal="center"/>
    </xf>
    <xf numFmtId="0" fontId="19" fillId="26" borderId="22" xfId="76" applyFont="1" applyFill="1" applyBorder="1"/>
    <xf numFmtId="0" fontId="19" fillId="26" borderId="22" xfId="76" applyFont="1" applyFill="1" applyBorder="1" applyAlignment="1">
      <alignment horizontal="center"/>
    </xf>
    <xf numFmtId="0" fontId="19" fillId="26" borderId="24" xfId="76" applyFont="1" applyFill="1" applyBorder="1"/>
    <xf numFmtId="0" fontId="40" fillId="26" borderId="0" xfId="76" applyFont="1" applyFill="1"/>
    <xf numFmtId="0" fontId="40" fillId="26" borderId="0" xfId="76" applyFont="1" applyFill="1" applyBorder="1" applyAlignment="1">
      <alignment horizontal="center"/>
    </xf>
    <xf numFmtId="38" fontId="54" fillId="25" borderId="91" xfId="76" applyNumberFormat="1" applyFont="1" applyFill="1" applyBorder="1" applyProtection="1">
      <protection locked="0"/>
    </xf>
    <xf numFmtId="0" fontId="40" fillId="26" borderId="0" xfId="76" quotePrefix="1" applyFont="1" applyFill="1" applyBorder="1" applyAlignment="1">
      <alignment horizontal="center"/>
    </xf>
    <xf numFmtId="38" fontId="40" fillId="27" borderId="91" xfId="76" applyNumberFormat="1" applyFont="1" applyFill="1" applyBorder="1"/>
    <xf numFmtId="38" fontId="40" fillId="27" borderId="91" xfId="76" applyNumberFormat="1" applyFont="1" applyFill="1" applyBorder="1" applyProtection="1">
      <protection hidden="1"/>
    </xf>
    <xf numFmtId="38" fontId="19" fillId="26" borderId="33" xfId="76" applyNumberFormat="1" applyFont="1" applyFill="1" applyBorder="1" applyProtection="1">
      <protection hidden="1"/>
    </xf>
    <xf numFmtId="0" fontId="62" fillId="26" borderId="0" xfId="76" quotePrefix="1" applyFont="1" applyFill="1" applyBorder="1" applyAlignment="1">
      <alignment horizontal="left"/>
    </xf>
    <xf numFmtId="0" fontId="40" fillId="26" borderId="14" xfId="76" applyFont="1" applyFill="1" applyBorder="1"/>
    <xf numFmtId="0" fontId="40" fillId="26" borderId="15" xfId="76" applyFont="1" applyFill="1" applyBorder="1"/>
    <xf numFmtId="0" fontId="40" fillId="26" borderId="16" xfId="76" applyFont="1" applyFill="1" applyBorder="1"/>
    <xf numFmtId="0" fontId="14" fillId="25" borderId="0" xfId="0" applyFont="1" applyFill="1"/>
    <xf numFmtId="0" fontId="48" fillId="0" borderId="82" xfId="0" applyFont="1" applyBorder="1" applyAlignment="1">
      <alignment horizontal="center" wrapText="1"/>
    </xf>
    <xf numFmtId="0" fontId="48" fillId="0" borderId="82" xfId="0" applyFont="1" applyBorder="1" applyAlignment="1">
      <alignment wrapText="1"/>
    </xf>
    <xf numFmtId="0" fontId="63" fillId="25" borderId="96" xfId="0" applyFont="1" applyFill="1" applyBorder="1" applyAlignment="1">
      <alignment wrapText="1"/>
    </xf>
    <xf numFmtId="3" fontId="54" fillId="25" borderId="91" xfId="0" applyNumberFormat="1" applyFont="1" applyFill="1" applyBorder="1" applyProtection="1">
      <protection locked="0"/>
    </xf>
    <xf numFmtId="3" fontId="19" fillId="27" borderId="91" xfId="0" applyNumberFormat="1" applyFont="1" applyFill="1" applyBorder="1"/>
    <xf numFmtId="3" fontId="19" fillId="27" borderId="91" xfId="0" applyNumberFormat="1" applyFont="1" applyFill="1" applyBorder="1" applyProtection="1">
      <protection hidden="1"/>
    </xf>
    <xf numFmtId="0" fontId="43" fillId="26" borderId="85" xfId="0" applyFont="1" applyFill="1" applyBorder="1" applyAlignment="1">
      <alignment horizontal="left"/>
    </xf>
    <xf numFmtId="0" fontId="43" fillId="26" borderId="86" xfId="0" applyFont="1" applyFill="1" applyBorder="1" applyAlignment="1">
      <alignment horizontal="left"/>
    </xf>
    <xf numFmtId="0" fontId="43" fillId="26" borderId="87" xfId="0" applyFont="1" applyFill="1" applyBorder="1" applyAlignment="1">
      <alignment horizontal="left"/>
    </xf>
    <xf numFmtId="38" fontId="54" fillId="25" borderId="91" xfId="0" applyNumberFormat="1" applyFont="1" applyFill="1" applyBorder="1" applyProtection="1">
      <protection hidden="1"/>
    </xf>
    <xf numFmtId="0" fontId="40" fillId="25" borderId="105" xfId="0" applyFont="1" applyFill="1" applyBorder="1"/>
    <xf numFmtId="0" fontId="40" fillId="25" borderId="106" xfId="0" applyFont="1" applyFill="1" applyBorder="1"/>
    <xf numFmtId="0" fontId="59" fillId="25" borderId="107" xfId="0" quotePrefix="1" applyFont="1" applyFill="1" applyBorder="1" applyAlignment="1">
      <alignment horizontal="right"/>
    </xf>
    <xf numFmtId="0" fontId="40" fillId="26" borderId="108" xfId="0" applyFont="1" applyFill="1" applyBorder="1"/>
    <xf numFmtId="0" fontId="19" fillId="26" borderId="109" xfId="0" applyFont="1" applyFill="1" applyBorder="1" applyAlignment="1">
      <alignment horizontal="center"/>
    </xf>
    <xf numFmtId="0" fontId="19" fillId="26" borderId="12" xfId="0" applyFont="1" applyFill="1" applyBorder="1" applyAlignment="1">
      <alignment horizontal="center"/>
    </xf>
    <xf numFmtId="0" fontId="19" fillId="26" borderId="75" xfId="0" quotePrefix="1" applyFont="1" applyFill="1" applyBorder="1" applyAlignment="1">
      <alignment horizontal="left"/>
    </xf>
    <xf numFmtId="0" fontId="40" fillId="26" borderId="75" xfId="0" applyFont="1" applyFill="1" applyBorder="1"/>
    <xf numFmtId="0" fontId="43" fillId="26" borderId="28" xfId="0" quotePrefix="1" applyFont="1" applyFill="1" applyBorder="1" applyAlignment="1">
      <alignment horizontal="center"/>
    </xf>
    <xf numFmtId="38" fontId="54" fillId="25" borderId="110" xfId="0" applyNumberFormat="1" applyFont="1" applyFill="1" applyBorder="1" applyProtection="1">
      <protection locked="0"/>
    </xf>
    <xf numFmtId="38" fontId="54" fillId="25" borderId="109" xfId="0" applyNumberFormat="1" applyFont="1" applyFill="1" applyBorder="1" applyProtection="1">
      <protection locked="0"/>
    </xf>
    <xf numFmtId="38" fontId="54" fillId="26" borderId="109" xfId="0" applyNumberFormat="1" applyFont="1" applyFill="1" applyBorder="1"/>
    <xf numFmtId="38" fontId="19" fillId="27" borderId="91" xfId="0" applyNumberFormat="1" applyFont="1" applyFill="1" applyBorder="1" applyProtection="1">
      <protection hidden="1"/>
    </xf>
    <xf numFmtId="38" fontId="54" fillId="26" borderId="12" xfId="0" applyNumberFormat="1" applyFont="1" applyFill="1" applyBorder="1"/>
    <xf numFmtId="0" fontId="19" fillId="26" borderId="75" xfId="0" applyFont="1" applyFill="1" applyBorder="1"/>
    <xf numFmtId="0" fontId="52" fillId="26" borderId="75" xfId="0" quotePrefix="1" applyFont="1" applyFill="1" applyBorder="1" applyAlignment="1" applyProtection="1">
      <alignment horizontal="center"/>
    </xf>
    <xf numFmtId="0" fontId="67" fillId="0" borderId="0" xfId="0" applyFont="1" applyAlignment="1"/>
    <xf numFmtId="0" fontId="40" fillId="30" borderId="80" xfId="76" applyFont="1" applyFill="1" applyBorder="1"/>
    <xf numFmtId="0" fontId="9" fillId="0" borderId="83" xfId="0" applyFont="1" applyBorder="1"/>
    <xf numFmtId="0" fontId="40" fillId="26" borderId="0" xfId="76" applyFont="1" applyFill="1" applyBorder="1" applyAlignment="1">
      <alignment horizontal="center" vertical="top"/>
    </xf>
    <xf numFmtId="0" fontId="40" fillId="26" borderId="0" xfId="76" applyFont="1" applyFill="1" applyBorder="1" applyAlignment="1">
      <alignment vertical="top" wrapText="1"/>
    </xf>
    <xf numFmtId="0" fontId="40" fillId="26" borderId="96" xfId="76" applyFont="1" applyFill="1" applyBorder="1"/>
    <xf numFmtId="0" fontId="10" fillId="0" borderId="0" xfId="0" applyFont="1"/>
    <xf numFmtId="0" fontId="17" fillId="30" borderId="0" xfId="0" applyFont="1" applyFill="1" applyBorder="1" applyAlignment="1">
      <alignment horizontal="center"/>
    </xf>
    <xf numFmtId="0" fontId="40" fillId="26" borderId="0" xfId="0" applyFont="1" applyFill="1" applyBorder="1" applyAlignment="1">
      <alignment vertical="top" wrapText="1"/>
    </xf>
    <xf numFmtId="0" fontId="40" fillId="26" borderId="0" xfId="0" applyFont="1" applyFill="1" applyBorder="1" applyAlignment="1">
      <alignment vertical="top"/>
    </xf>
    <xf numFmtId="0" fontId="40" fillId="26" borderId="0" xfId="0" quotePrefix="1" applyFont="1" applyFill="1" applyBorder="1" applyAlignment="1">
      <alignment vertical="top"/>
    </xf>
    <xf numFmtId="3" fontId="19" fillId="28" borderId="91" xfId="0" applyNumberFormat="1" applyFont="1" applyFill="1" applyBorder="1" applyAlignment="1">
      <alignment vertical="top"/>
    </xf>
    <xf numFmtId="3" fontId="19" fillId="27" borderId="91" xfId="0" applyNumberFormat="1" applyFont="1" applyFill="1" applyBorder="1" applyAlignment="1" applyProtection="1">
      <alignment vertical="top"/>
      <protection locked="0"/>
    </xf>
    <xf numFmtId="3" fontId="19" fillId="27" borderId="91" xfId="0" applyNumberFormat="1" applyFont="1" applyFill="1" applyBorder="1" applyAlignment="1">
      <alignment vertical="top"/>
    </xf>
    <xf numFmtId="0" fontId="40" fillId="26" borderId="11" xfId="0" applyFont="1" applyFill="1" applyBorder="1" applyAlignment="1">
      <alignment vertical="top"/>
    </xf>
    <xf numFmtId="0" fontId="11" fillId="25" borderId="0" xfId="0" applyFont="1" applyFill="1" applyAlignment="1">
      <alignment vertical="top"/>
    </xf>
    <xf numFmtId="0" fontId="11" fillId="0" borderId="0" xfId="0" applyFont="1" applyAlignment="1">
      <alignment vertical="top"/>
    </xf>
    <xf numFmtId="3" fontId="54" fillId="25" borderId="91" xfId="0" applyNumberFormat="1" applyFont="1" applyFill="1" applyBorder="1" applyAlignment="1" applyProtection="1">
      <alignment vertical="top"/>
      <protection locked="0"/>
    </xf>
    <xf numFmtId="0" fontId="40" fillId="26" borderId="87" xfId="0" applyFont="1" applyFill="1" applyBorder="1"/>
    <xf numFmtId="0" fontId="40" fillId="26" borderId="43" xfId="0" applyFont="1" applyFill="1" applyBorder="1"/>
    <xf numFmtId="0" fontId="63" fillId="26" borderId="91" xfId="0" applyFont="1" applyFill="1" applyBorder="1" applyAlignment="1">
      <alignment horizontal="center"/>
    </xf>
    <xf numFmtId="0" fontId="63" fillId="26" borderId="89" xfId="0" applyFont="1" applyFill="1" applyBorder="1" applyAlignment="1">
      <alignment horizontal="center"/>
    </xf>
    <xf numFmtId="0" fontId="64" fillId="26" borderId="34" xfId="0" applyFont="1" applyFill="1" applyBorder="1" applyAlignment="1">
      <alignment horizontal="center"/>
    </xf>
    <xf numFmtId="0" fontId="63" fillId="26" borderId="90" xfId="0" applyFont="1" applyFill="1" applyBorder="1" applyAlignment="1">
      <alignment horizontal="center"/>
    </xf>
    <xf numFmtId="0" fontId="63" fillId="26" borderId="0" xfId="0" applyFont="1" applyFill="1" applyBorder="1" applyAlignment="1">
      <alignment horizontal="center"/>
    </xf>
    <xf numFmtId="0" fontId="63" fillId="27" borderId="22" xfId="0" applyFont="1" applyFill="1" applyBorder="1" applyAlignment="1">
      <alignment horizontal="center"/>
    </xf>
    <xf numFmtId="0" fontId="64" fillId="26" borderId="0" xfId="0" applyFont="1" applyFill="1" applyBorder="1" applyAlignment="1">
      <alignment horizontal="center"/>
    </xf>
    <xf numFmtId="0" fontId="63" fillId="26" borderId="22" xfId="0" quotePrefix="1" applyFont="1" applyFill="1" applyBorder="1" applyAlignment="1">
      <alignment horizontal="center"/>
    </xf>
    <xf numFmtId="0" fontId="63" fillId="26" borderId="24" xfId="0" applyFont="1" applyFill="1" applyBorder="1" applyAlignment="1">
      <alignment horizontal="center"/>
    </xf>
    <xf numFmtId="0" fontId="63" fillId="26" borderId="75" xfId="0" applyFont="1" applyFill="1" applyBorder="1" applyAlignment="1">
      <alignment horizontal="center"/>
    </xf>
    <xf numFmtId="0" fontId="63" fillId="27" borderId="24" xfId="0" quotePrefix="1" applyFont="1" applyFill="1" applyBorder="1" applyAlignment="1">
      <alignment horizontal="center"/>
    </xf>
    <xf numFmtId="0" fontId="63" fillId="27" borderId="24" xfId="0" applyFont="1" applyFill="1" applyBorder="1" applyAlignment="1">
      <alignment horizontal="center"/>
    </xf>
    <xf numFmtId="0" fontId="19" fillId="30" borderId="76" xfId="0" applyFont="1" applyFill="1" applyBorder="1" applyAlignment="1">
      <alignment horizontal="left" vertical="top"/>
    </xf>
    <xf numFmtId="0" fontId="40" fillId="30" borderId="77" xfId="0" applyFont="1" applyFill="1" applyBorder="1" applyAlignment="1">
      <alignment horizontal="left" vertical="top"/>
    </xf>
    <xf numFmtId="0" fontId="19" fillId="30" borderId="79" xfId="0" applyFont="1" applyFill="1" applyBorder="1" applyAlignment="1">
      <alignment horizontal="left" vertical="top"/>
    </xf>
    <xf numFmtId="0" fontId="40" fillId="30" borderId="0" xfId="0" applyFont="1" applyFill="1" applyBorder="1" applyAlignment="1">
      <alignment horizontal="left" vertical="top"/>
    </xf>
    <xf numFmtId="0" fontId="51" fillId="30" borderId="79" xfId="0" applyFont="1" applyFill="1" applyBorder="1" applyAlignment="1">
      <alignment horizontal="left" vertical="top"/>
    </xf>
    <xf numFmtId="0" fontId="51" fillId="30" borderId="79" xfId="0" quotePrefix="1" applyFont="1" applyFill="1" applyBorder="1" applyAlignment="1">
      <alignment horizontal="left" vertical="top"/>
    </xf>
    <xf numFmtId="0" fontId="51" fillId="26" borderId="85" xfId="0" quotePrefix="1" applyFont="1" applyFill="1" applyBorder="1" applyAlignment="1">
      <alignment horizontal="left" vertical="top"/>
    </xf>
    <xf numFmtId="0" fontId="40" fillId="26" borderId="86" xfId="0" applyFont="1" applyFill="1" applyBorder="1" applyAlignment="1">
      <alignment horizontal="left" vertical="top"/>
    </xf>
    <xf numFmtId="0" fontId="40" fillId="31" borderId="10" xfId="0" applyFont="1" applyFill="1" applyBorder="1" applyAlignment="1">
      <alignment horizontal="left" vertical="top"/>
    </xf>
    <xf numFmtId="0" fontId="40" fillId="26" borderId="0" xfId="0" applyFont="1" applyFill="1" applyBorder="1" applyAlignment="1">
      <alignment horizontal="left" vertical="top"/>
    </xf>
    <xf numFmtId="0" fontId="40" fillId="26" borderId="10" xfId="0" applyFont="1" applyFill="1" applyBorder="1" applyAlignment="1">
      <alignment horizontal="left" vertical="top"/>
    </xf>
    <xf numFmtId="0" fontId="40" fillId="31" borderId="0" xfId="0" applyFont="1" applyFill="1" applyBorder="1" applyAlignment="1">
      <alignment horizontal="left" vertical="top"/>
    </xf>
    <xf numFmtId="0" fontId="40" fillId="26" borderId="14" xfId="0" applyFont="1" applyFill="1" applyBorder="1" applyAlignment="1">
      <alignment horizontal="left" vertical="top"/>
    </xf>
    <xf numFmtId="0" fontId="40" fillId="26" borderId="15" xfId="0" applyFont="1" applyFill="1" applyBorder="1" applyAlignment="1">
      <alignment horizontal="left" vertical="top"/>
    </xf>
    <xf numFmtId="0" fontId="11" fillId="25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40" fillId="26" borderId="10" xfId="0" applyFont="1" applyFill="1" applyBorder="1" applyAlignment="1">
      <alignment horizontal="left"/>
    </xf>
    <xf numFmtId="0" fontId="71" fillId="30" borderId="0" xfId="0" applyFont="1" applyFill="1" applyAlignment="1"/>
    <xf numFmtId="0" fontId="49" fillId="31" borderId="0" xfId="76" applyFont="1" applyFill="1" applyBorder="1" applyAlignment="1">
      <alignment horizontal="left"/>
    </xf>
    <xf numFmtId="0" fontId="19" fillId="26" borderId="24" xfId="76" applyFont="1" applyFill="1" applyBorder="1" applyAlignment="1">
      <alignment horizontal="center" vertical="top"/>
    </xf>
    <xf numFmtId="0" fontId="58" fillId="27" borderId="24" xfId="76" applyFont="1" applyFill="1" applyBorder="1" applyAlignment="1">
      <alignment horizontal="center" vertical="top"/>
    </xf>
    <xf numFmtId="0" fontId="58" fillId="26" borderId="24" xfId="76" applyFont="1" applyFill="1" applyBorder="1" applyAlignment="1">
      <alignment horizontal="center" vertical="top"/>
    </xf>
    <xf numFmtId="0" fontId="40" fillId="26" borderId="10" xfId="76" applyFont="1" applyFill="1" applyBorder="1" applyAlignment="1">
      <alignment vertical="top"/>
    </xf>
    <xf numFmtId="0" fontId="74" fillId="0" borderId="0" xfId="0" applyFont="1"/>
    <xf numFmtId="0" fontId="75" fillId="25" borderId="0" xfId="0" applyFont="1" applyFill="1" applyBorder="1" applyAlignment="1">
      <alignment horizontal="center"/>
    </xf>
    <xf numFmtId="0" fontId="5" fillId="0" borderId="0" xfId="34" applyAlignment="1" applyProtection="1">
      <alignment wrapText="1"/>
    </xf>
    <xf numFmtId="0" fontId="64" fillId="32" borderId="89" xfId="0" applyFont="1" applyFill="1" applyBorder="1" applyAlignment="1">
      <alignment horizontal="center"/>
    </xf>
    <xf numFmtId="0" fontId="40" fillId="32" borderId="89" xfId="0" applyFont="1" applyFill="1" applyBorder="1" applyAlignment="1">
      <alignment horizontal="center"/>
    </xf>
    <xf numFmtId="38" fontId="19" fillId="26" borderId="113" xfId="0" applyNumberFormat="1" applyFont="1" applyFill="1" applyBorder="1" applyProtection="1">
      <protection hidden="1"/>
    </xf>
    <xf numFmtId="0" fontId="19" fillId="25" borderId="0" xfId="44" applyFont="1" applyFill="1"/>
    <xf numFmtId="0" fontId="47" fillId="0" borderId="0" xfId="34" applyFont="1" applyAlignment="1" applyProtection="1"/>
    <xf numFmtId="0" fontId="47" fillId="25" borderId="0" xfId="34" applyFont="1" applyFill="1" applyAlignment="1" applyProtection="1"/>
    <xf numFmtId="0" fontId="72" fillId="25" borderId="0" xfId="0" applyFont="1" applyFill="1" applyAlignment="1"/>
    <xf numFmtId="0" fontId="73" fillId="0" borderId="0" xfId="0" applyFont="1" applyAlignment="1"/>
    <xf numFmtId="0" fontId="19" fillId="25" borderId="56" xfId="0" applyFont="1" applyFill="1" applyBorder="1" applyAlignment="1">
      <alignment horizontal="center"/>
    </xf>
    <xf numFmtId="0" fontId="19" fillId="25" borderId="57" xfId="0" applyFont="1" applyFill="1" applyBorder="1" applyAlignment="1">
      <alignment horizontal="center"/>
    </xf>
    <xf numFmtId="0" fontId="19" fillId="25" borderId="58" xfId="0" applyFont="1" applyFill="1" applyBorder="1" applyAlignment="1">
      <alignment horizontal="center"/>
    </xf>
    <xf numFmtId="0" fontId="19" fillId="25" borderId="59" xfId="0" quotePrefix="1" applyFont="1" applyFill="1" applyBorder="1" applyAlignment="1">
      <alignment horizontal="center"/>
    </xf>
    <xf numFmtId="0" fontId="19" fillId="25" borderId="0" xfId="0" quotePrefix="1" applyFont="1" applyFill="1" applyBorder="1" applyAlignment="1">
      <alignment horizontal="center"/>
    </xf>
    <xf numFmtId="0" fontId="19" fillId="25" borderId="60" xfId="0" quotePrefix="1" applyFont="1" applyFill="1" applyBorder="1" applyAlignment="1">
      <alignment horizontal="center"/>
    </xf>
    <xf numFmtId="0" fontId="43" fillId="30" borderId="0" xfId="0" applyFont="1" applyFill="1" applyAlignment="1">
      <alignment horizontal="center"/>
    </xf>
    <xf numFmtId="49" fontId="19" fillId="31" borderId="0" xfId="0" applyNumberFormat="1" applyFont="1" applyFill="1" applyAlignment="1">
      <alignment wrapText="1"/>
    </xf>
    <xf numFmtId="0" fontId="40" fillId="31" borderId="0" xfId="0" applyFont="1" applyFill="1" applyAlignment="1">
      <alignment wrapText="1"/>
    </xf>
    <xf numFmtId="0" fontId="40" fillId="30" borderId="70" xfId="0" applyFont="1" applyFill="1" applyBorder="1" applyAlignment="1">
      <alignment wrapText="1"/>
    </xf>
    <xf numFmtId="0" fontId="40" fillId="0" borderId="51" xfId="0" applyFont="1" applyBorder="1" applyAlignment="1">
      <alignment wrapText="1"/>
    </xf>
    <xf numFmtId="0" fontId="40" fillId="0" borderId="71" xfId="0" applyFont="1" applyBorder="1" applyAlignment="1">
      <alignment wrapText="1"/>
    </xf>
    <xf numFmtId="0" fontId="40" fillId="25" borderId="0" xfId="0" applyFont="1" applyFill="1" applyAlignment="1">
      <alignment wrapText="1"/>
    </xf>
    <xf numFmtId="0" fontId="0" fillId="0" borderId="0" xfId="0" applyAlignment="1">
      <alignment wrapText="1"/>
    </xf>
    <xf numFmtId="0" fontId="19" fillId="31" borderId="0" xfId="0" applyFont="1" applyFill="1" applyBorder="1" applyAlignment="1">
      <alignment horizontal="left" wrapText="1"/>
    </xf>
    <xf numFmtId="0" fontId="40" fillId="31" borderId="0" xfId="0" applyFont="1" applyFill="1" applyBorder="1" applyAlignment="1">
      <alignment horizontal="left" wrapText="1"/>
    </xf>
    <xf numFmtId="0" fontId="63" fillId="25" borderId="96" xfId="0" applyFont="1" applyFill="1" applyBorder="1" applyAlignment="1">
      <alignment wrapText="1"/>
    </xf>
    <xf numFmtId="0" fontId="11" fillId="25" borderId="96" xfId="0" quotePrefix="1" applyFont="1" applyFill="1" applyBorder="1" applyAlignment="1">
      <alignment horizontal="left"/>
    </xf>
    <xf numFmtId="0" fontId="0" fillId="0" borderId="96" xfId="0" applyBorder="1" applyAlignment="1">
      <alignment horizontal="left"/>
    </xf>
    <xf numFmtId="164" fontId="40" fillId="25" borderId="0" xfId="0" applyNumberFormat="1" applyFont="1" applyFill="1" applyAlignment="1">
      <alignment horizontal="left" wrapText="1"/>
    </xf>
    <xf numFmtId="164" fontId="40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7" fillId="0" borderId="0" xfId="34" applyFont="1" applyAlignment="1" applyProtection="1"/>
    <xf numFmtId="0" fontId="63" fillId="25" borderId="0" xfId="0" applyFont="1" applyFill="1" applyBorder="1" applyAlignment="1"/>
    <xf numFmtId="0" fontId="63" fillId="25" borderId="32" xfId="0" applyFont="1" applyFill="1" applyBorder="1" applyAlignment="1"/>
    <xf numFmtId="0" fontId="42" fillId="31" borderId="31" xfId="0" applyFont="1" applyFill="1" applyBorder="1" applyAlignment="1"/>
    <xf numFmtId="0" fontId="0" fillId="0" borderId="0" xfId="0" applyAlignment="1"/>
    <xf numFmtId="0" fontId="0" fillId="0" borderId="32" xfId="0" applyBorder="1" applyAlignment="1"/>
    <xf numFmtId="0" fontId="56" fillId="26" borderId="31" xfId="0" applyFont="1" applyFill="1" applyBorder="1" applyAlignment="1">
      <alignment horizontal="left"/>
    </xf>
    <xf numFmtId="0" fontId="57" fillId="0" borderId="0" xfId="0" applyFont="1" applyAlignment="1"/>
    <xf numFmtId="0" fontId="57" fillId="0" borderId="32" xfId="0" applyFont="1" applyBorder="1" applyAlignment="1"/>
    <xf numFmtId="0" fontId="54" fillId="25" borderId="36" xfId="0" quotePrefix="1" applyFont="1" applyFill="1" applyBorder="1" applyAlignment="1" applyProtection="1">
      <alignment horizontal="center"/>
      <protection locked="0"/>
    </xf>
    <xf numFmtId="0" fontId="54" fillId="25" borderId="26" xfId="0" quotePrefix="1" applyFont="1" applyFill="1" applyBorder="1" applyAlignment="1" applyProtection="1">
      <alignment horizontal="center"/>
      <protection locked="0"/>
    </xf>
    <xf numFmtId="0" fontId="54" fillId="25" borderId="37" xfId="0" quotePrefix="1" applyFont="1" applyFill="1" applyBorder="1" applyAlignment="1" applyProtection="1">
      <alignment horizontal="center"/>
      <protection locked="0"/>
    </xf>
    <xf numFmtId="0" fontId="54" fillId="25" borderId="36" xfId="0" applyFont="1" applyFill="1" applyBorder="1" applyAlignment="1" applyProtection="1">
      <alignment horizontal="center"/>
      <protection locked="0"/>
    </xf>
    <xf numFmtId="0" fontId="54" fillId="25" borderId="26" xfId="0" applyFont="1" applyFill="1" applyBorder="1" applyAlignment="1" applyProtection="1">
      <alignment horizontal="center"/>
      <protection locked="0"/>
    </xf>
    <xf numFmtId="0" fontId="54" fillId="25" borderId="37" xfId="0" applyFont="1" applyFill="1" applyBorder="1" applyAlignment="1" applyProtection="1">
      <alignment horizontal="center"/>
      <protection locked="0"/>
    </xf>
    <xf numFmtId="0" fontId="40" fillId="26" borderId="20" xfId="0" applyFont="1" applyFill="1" applyBorder="1" applyAlignment="1">
      <alignment vertical="top"/>
    </xf>
    <xf numFmtId="0" fontId="40" fillId="26" borderId="97" xfId="0" applyFont="1" applyFill="1" applyBorder="1" applyAlignment="1">
      <alignment vertical="top"/>
    </xf>
    <xf numFmtId="0" fontId="40" fillId="26" borderId="35" xfId="0" applyFont="1" applyFill="1" applyBorder="1" applyAlignment="1">
      <alignment vertical="top"/>
    </xf>
    <xf numFmtId="49" fontId="54" fillId="25" borderId="36" xfId="0" applyNumberFormat="1" applyFont="1" applyFill="1" applyBorder="1" applyAlignment="1" applyProtection="1">
      <alignment horizontal="center"/>
      <protection locked="0"/>
    </xf>
    <xf numFmtId="0" fontId="54" fillId="25" borderId="26" xfId="0" quotePrefix="1" applyNumberFormat="1" applyFont="1" applyFill="1" applyBorder="1" applyAlignment="1" applyProtection="1">
      <alignment horizontal="center"/>
      <protection locked="0"/>
    </xf>
    <xf numFmtId="0" fontId="54" fillId="25" borderId="37" xfId="0" quotePrefix="1" applyNumberFormat="1" applyFont="1" applyFill="1" applyBorder="1" applyAlignment="1" applyProtection="1">
      <alignment horizontal="center"/>
      <protection locked="0"/>
    </xf>
    <xf numFmtId="0" fontId="69" fillId="25" borderId="64" xfId="0" quotePrefix="1" applyFont="1" applyFill="1" applyBorder="1" applyAlignment="1">
      <alignment horizontal="center"/>
    </xf>
    <xf numFmtId="0" fontId="69" fillId="25" borderId="38" xfId="0" quotePrefix="1" applyFont="1" applyFill="1" applyBorder="1" applyAlignment="1">
      <alignment horizontal="center"/>
    </xf>
    <xf numFmtId="0" fontId="69" fillId="25" borderId="39" xfId="0" quotePrefix="1" applyFont="1" applyFill="1" applyBorder="1" applyAlignment="1">
      <alignment horizontal="center"/>
    </xf>
    <xf numFmtId="0" fontId="12" fillId="25" borderId="88" xfId="0" quotePrefix="1" applyFont="1" applyFill="1" applyBorder="1" applyAlignment="1" applyProtection="1">
      <alignment horizontal="left"/>
      <protection locked="0"/>
    </xf>
    <xf numFmtId="0" fontId="12" fillId="25" borderId="96" xfId="0" applyFont="1" applyFill="1" applyBorder="1" applyAlignment="1" applyProtection="1">
      <alignment horizontal="left"/>
      <protection locked="0"/>
    </xf>
    <xf numFmtId="0" fontId="12" fillId="25" borderId="89" xfId="0" applyFont="1" applyFill="1" applyBorder="1" applyAlignment="1" applyProtection="1">
      <alignment horizontal="left"/>
      <protection locked="0"/>
    </xf>
    <xf numFmtId="0" fontId="19" fillId="30" borderId="0" xfId="0" applyFont="1" applyFill="1" applyBorder="1" applyAlignment="1">
      <alignment horizontal="center"/>
    </xf>
    <xf numFmtId="0" fontId="49" fillId="26" borderId="0" xfId="0" quotePrefix="1" applyFont="1" applyFill="1" applyBorder="1" applyAlignment="1">
      <alignment horizontal="left" vertical="top" wrapText="1"/>
    </xf>
    <xf numFmtId="0" fontId="48" fillId="0" borderId="0" xfId="0" applyFont="1" applyBorder="1" applyAlignment="1">
      <alignment wrapText="1"/>
    </xf>
    <xf numFmtId="0" fontId="40" fillId="26" borderId="0" xfId="0" quotePrefix="1" applyFont="1" applyFill="1" applyBorder="1" applyAlignment="1">
      <alignment horizontal="left" vertical="top" wrapText="1"/>
    </xf>
    <xf numFmtId="0" fontId="19" fillId="30" borderId="51" xfId="0" applyFont="1" applyFill="1" applyBorder="1" applyAlignment="1">
      <alignment horizontal="center"/>
    </xf>
    <xf numFmtId="0" fontId="19" fillId="30" borderId="68" xfId="0" applyFont="1" applyFill="1" applyBorder="1" applyAlignment="1">
      <alignment horizontal="center"/>
    </xf>
    <xf numFmtId="0" fontId="19" fillId="30" borderId="69" xfId="0" applyFont="1" applyFill="1" applyBorder="1" applyAlignment="1">
      <alignment horizontal="center"/>
    </xf>
    <xf numFmtId="0" fontId="47" fillId="30" borderId="68" xfId="34" applyFont="1" applyFill="1" applyBorder="1" applyAlignment="1" applyProtection="1">
      <alignment horizontal="center"/>
    </xf>
    <xf numFmtId="0" fontId="47" fillId="0" borderId="0" xfId="34" applyFont="1" applyAlignment="1" applyProtection="1">
      <alignment horizontal="center"/>
    </xf>
    <xf numFmtId="0" fontId="47" fillId="0" borderId="69" xfId="34" applyFont="1" applyBorder="1" applyAlignment="1" applyProtection="1">
      <alignment horizontal="center"/>
    </xf>
    <xf numFmtId="0" fontId="19" fillId="30" borderId="65" xfId="0" applyFont="1" applyFill="1" applyBorder="1" applyAlignment="1">
      <alignment horizontal="center"/>
    </xf>
    <xf numFmtId="0" fontId="19" fillId="30" borderId="66" xfId="0" applyFont="1" applyFill="1" applyBorder="1" applyAlignment="1">
      <alignment horizontal="center"/>
    </xf>
    <xf numFmtId="0" fontId="19" fillId="30" borderId="67" xfId="0" applyFont="1" applyFill="1" applyBorder="1" applyAlignment="1">
      <alignment horizontal="center"/>
    </xf>
    <xf numFmtId="0" fontId="54" fillId="25" borderId="111" xfId="0" quotePrefix="1" applyFont="1" applyFill="1" applyBorder="1" applyAlignment="1" applyProtection="1">
      <alignment horizontal="center"/>
      <protection locked="0"/>
    </xf>
    <xf numFmtId="0" fontId="54" fillId="25" borderId="43" xfId="0" quotePrefix="1" applyFont="1" applyFill="1" applyBorder="1" applyAlignment="1" applyProtection="1">
      <alignment horizontal="center"/>
      <protection locked="0"/>
    </xf>
    <xf numFmtId="0" fontId="54" fillId="25" borderId="112" xfId="0" quotePrefix="1" applyFont="1" applyFill="1" applyBorder="1" applyAlignment="1" applyProtection="1">
      <alignment horizontal="center"/>
      <protection locked="0"/>
    </xf>
    <xf numFmtId="0" fontId="10" fillId="25" borderId="72" xfId="0" applyFont="1" applyFill="1" applyBorder="1" applyAlignment="1">
      <alignment horizontal="center" wrapText="1"/>
    </xf>
    <xf numFmtId="0" fontId="68" fillId="0" borderId="73" xfId="0" applyFont="1" applyBorder="1" applyAlignment="1">
      <alignment horizontal="center" wrapText="1"/>
    </xf>
    <xf numFmtId="0" fontId="1" fillId="0" borderId="73" xfId="0" applyFont="1" applyBorder="1" applyAlignment="1">
      <alignment horizontal="center" wrapText="1"/>
    </xf>
    <xf numFmtId="0" fontId="1" fillId="0" borderId="74" xfId="0" applyFont="1" applyBorder="1" applyAlignment="1">
      <alignment horizontal="center" wrapText="1"/>
    </xf>
    <xf numFmtId="0" fontId="40" fillId="26" borderId="0" xfId="0" applyFont="1" applyFill="1" applyBorder="1" applyAlignment="1">
      <alignment vertical="top" wrapText="1"/>
    </xf>
    <xf numFmtId="0" fontId="40" fillId="26" borderId="45" xfId="0" applyFont="1" applyFill="1" applyBorder="1" applyAlignment="1">
      <alignment vertical="top" wrapText="1"/>
    </xf>
    <xf numFmtId="0" fontId="58" fillId="30" borderId="88" xfId="0" applyFont="1" applyFill="1" applyBorder="1" applyAlignment="1">
      <alignment horizontal="center"/>
    </xf>
    <xf numFmtId="0" fontId="58" fillId="30" borderId="96" xfId="0" applyFont="1" applyFill="1" applyBorder="1" applyAlignment="1">
      <alignment horizontal="center"/>
    </xf>
    <xf numFmtId="0" fontId="58" fillId="30" borderId="89" xfId="0" applyFont="1" applyFill="1" applyBorder="1" applyAlignment="1">
      <alignment horizontal="center"/>
    </xf>
    <xf numFmtId="0" fontId="77" fillId="25" borderId="0" xfId="0" applyFont="1" applyFill="1" applyBorder="1" applyAlignment="1">
      <alignment horizontal="center" wrapText="1"/>
    </xf>
    <xf numFmtId="0" fontId="78" fillId="0" borderId="0" xfId="0" applyFont="1" applyBorder="1" applyAlignment="1">
      <alignment horizontal="center" wrapText="1"/>
    </xf>
    <xf numFmtId="0" fontId="78" fillId="0" borderId="80" xfId="0" applyFont="1" applyBorder="1" applyAlignment="1">
      <alignment wrapText="1"/>
    </xf>
    <xf numFmtId="0" fontId="65" fillId="25" borderId="0" xfId="0" applyFont="1" applyFill="1" applyAlignment="1"/>
    <xf numFmtId="0" fontId="74" fillId="25" borderId="0" xfId="0" applyFont="1" applyFill="1" applyAlignment="1"/>
    <xf numFmtId="0" fontId="76" fillId="0" borderId="0" xfId="0" applyFont="1" applyAlignment="1"/>
    <xf numFmtId="0" fontId="40" fillId="26" borderId="0" xfId="0" applyFont="1" applyFill="1" applyBorder="1" applyAlignment="1">
      <alignment wrapText="1"/>
    </xf>
    <xf numFmtId="0" fontId="40" fillId="26" borderId="45" xfId="0" applyFont="1" applyFill="1" applyBorder="1" applyAlignment="1">
      <alignment wrapText="1"/>
    </xf>
    <xf numFmtId="0" fontId="19" fillId="26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40" fillId="26" borderId="0" xfId="0" applyFont="1" applyFill="1" applyBorder="1" applyAlignment="1">
      <alignment vertical="top"/>
    </xf>
    <xf numFmtId="0" fontId="40" fillId="26" borderId="45" xfId="0" applyFont="1" applyFill="1" applyBorder="1" applyAlignment="1">
      <alignment vertical="top"/>
    </xf>
    <xf numFmtId="0" fontId="15" fillId="26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9" fillId="26" borderId="0" xfId="0" applyFont="1" applyFill="1" applyBorder="1" applyAlignment="1">
      <alignment wrapText="1"/>
    </xf>
    <xf numFmtId="0" fontId="19" fillId="25" borderId="76" xfId="0" applyFont="1" applyFill="1" applyBorder="1" applyAlignment="1">
      <alignment wrapText="1"/>
    </xf>
    <xf numFmtId="0" fontId="48" fillId="0" borderId="77" xfId="0" applyFont="1" applyBorder="1" applyAlignment="1">
      <alignment wrapText="1"/>
    </xf>
    <xf numFmtId="0" fontId="48" fillId="0" borderId="78" xfId="0" applyFont="1" applyBorder="1" applyAlignment="1">
      <alignment wrapText="1"/>
    </xf>
    <xf numFmtId="0" fontId="77" fillId="25" borderId="82" xfId="0" applyFont="1" applyFill="1" applyBorder="1" applyAlignment="1">
      <alignment horizontal="center" wrapText="1"/>
    </xf>
    <xf numFmtId="0" fontId="78" fillId="0" borderId="82" xfId="0" applyFont="1" applyBorder="1" applyAlignment="1">
      <alignment horizontal="center" wrapText="1"/>
    </xf>
    <xf numFmtId="0" fontId="78" fillId="0" borderId="82" xfId="0" applyFont="1" applyBorder="1" applyAlignment="1">
      <alignment wrapText="1"/>
    </xf>
    <xf numFmtId="0" fontId="78" fillId="0" borderId="83" xfId="0" applyFont="1" applyBorder="1" applyAlignment="1">
      <alignment wrapText="1"/>
    </xf>
    <xf numFmtId="0" fontId="65" fillId="30" borderId="0" xfId="0" applyFont="1" applyFill="1" applyAlignment="1"/>
    <xf numFmtId="0" fontId="59" fillId="25" borderId="88" xfId="0" quotePrefix="1" applyFont="1" applyFill="1" applyBorder="1" applyAlignment="1">
      <alignment horizontal="center"/>
    </xf>
    <xf numFmtId="0" fontId="0" fillId="0" borderId="96" xfId="0" applyBorder="1" applyAlignment="1"/>
    <xf numFmtId="0" fontId="0" fillId="0" borderId="89" xfId="0" applyBorder="1" applyAlignment="1"/>
    <xf numFmtId="0" fontId="60" fillId="25" borderId="53" xfId="0" quotePrefix="1" applyFont="1" applyFill="1" applyBorder="1" applyAlignment="1">
      <alignment horizontal="center" wrapText="1"/>
    </xf>
    <xf numFmtId="0" fontId="60" fillId="25" borderId="54" xfId="0" quotePrefix="1" applyFont="1" applyFill="1" applyBorder="1" applyAlignment="1">
      <alignment horizontal="center" wrapText="1"/>
    </xf>
    <xf numFmtId="0" fontId="60" fillId="25" borderId="55" xfId="0" quotePrefix="1" applyFont="1" applyFill="1" applyBorder="1" applyAlignment="1">
      <alignment horizontal="center" wrapText="1"/>
    </xf>
    <xf numFmtId="0" fontId="43" fillId="25" borderId="40" xfId="0" applyFont="1" applyFill="1" applyBorder="1" applyAlignment="1">
      <alignment horizontal="center"/>
    </xf>
    <xf numFmtId="0" fontId="43" fillId="25" borderId="41" xfId="0" applyFont="1" applyFill="1" applyBorder="1" applyAlignment="1">
      <alignment horizontal="center"/>
    </xf>
    <xf numFmtId="0" fontId="43" fillId="25" borderId="30" xfId="0" applyFont="1" applyFill="1" applyBorder="1" applyAlignment="1">
      <alignment horizontal="center"/>
    </xf>
    <xf numFmtId="0" fontId="43" fillId="25" borderId="42" xfId="0" quotePrefix="1" applyFont="1" applyFill="1" applyBorder="1" applyAlignment="1">
      <alignment horizontal="center"/>
    </xf>
    <xf numFmtId="0" fontId="43" fillId="25" borderId="43" xfId="0" applyFont="1" applyFill="1" applyBorder="1" applyAlignment="1">
      <alignment horizontal="center"/>
    </xf>
    <xf numFmtId="0" fontId="43" fillId="25" borderId="44" xfId="0" applyFont="1" applyFill="1" applyBorder="1" applyAlignment="1">
      <alignment horizontal="center"/>
    </xf>
    <xf numFmtId="0" fontId="19" fillId="30" borderId="76" xfId="0" applyFont="1" applyFill="1" applyBorder="1" applyAlignment="1">
      <alignment wrapText="1"/>
    </xf>
    <xf numFmtId="0" fontId="48" fillId="30" borderId="77" xfId="0" applyFont="1" applyFill="1" applyBorder="1" applyAlignment="1">
      <alignment wrapText="1"/>
    </xf>
    <xf numFmtId="0" fontId="48" fillId="30" borderId="78" xfId="0" applyFont="1" applyFill="1" applyBorder="1" applyAlignment="1">
      <alignment wrapText="1"/>
    </xf>
    <xf numFmtId="0" fontId="40" fillId="26" borderId="15" xfId="0" applyFont="1" applyFill="1" applyBorder="1" applyAlignment="1">
      <alignment wrapText="1"/>
    </xf>
    <xf numFmtId="0" fontId="48" fillId="0" borderId="15" xfId="0" applyFont="1" applyBorder="1" applyAlignment="1">
      <alignment wrapText="1"/>
    </xf>
    <xf numFmtId="0" fontId="48" fillId="0" borderId="101" xfId="0" applyFont="1" applyBorder="1" applyAlignment="1">
      <alignment wrapText="1"/>
    </xf>
    <xf numFmtId="0" fontId="3" fillId="25" borderId="82" xfId="0" applyFont="1" applyFill="1" applyBorder="1" applyAlignment="1">
      <alignment horizontal="center" wrapText="1"/>
    </xf>
    <xf numFmtId="0" fontId="48" fillId="0" borderId="82" xfId="0" applyFont="1" applyBorder="1" applyAlignment="1">
      <alignment wrapText="1"/>
    </xf>
    <xf numFmtId="0" fontId="48" fillId="0" borderId="83" xfId="0" applyFont="1" applyBorder="1" applyAlignment="1">
      <alignment wrapText="1"/>
    </xf>
    <xf numFmtId="0" fontId="59" fillId="25" borderId="88" xfId="0" applyFont="1" applyFill="1" applyBorder="1" applyAlignment="1"/>
    <xf numFmtId="0" fontId="0" fillId="0" borderId="29" xfId="0" applyBorder="1" applyAlignment="1"/>
    <xf numFmtId="0" fontId="0" fillId="0" borderId="0" xfId="0" applyBorder="1" applyAlignment="1">
      <alignment wrapText="1"/>
    </xf>
    <xf numFmtId="0" fontId="0" fillId="0" borderId="45" xfId="0" applyBorder="1" applyAlignment="1">
      <alignment wrapText="1"/>
    </xf>
    <xf numFmtId="0" fontId="66" fillId="30" borderId="0" xfId="0" applyFont="1" applyFill="1" applyBorder="1" applyAlignment="1" applyProtection="1">
      <alignment horizontal="left"/>
    </xf>
    <xf numFmtId="0" fontId="67" fillId="0" borderId="0" xfId="0" applyFont="1" applyAlignment="1"/>
    <xf numFmtId="0" fontId="3" fillId="25" borderId="83" xfId="0" applyFont="1" applyFill="1" applyBorder="1" applyAlignment="1">
      <alignment horizontal="center" wrapText="1"/>
    </xf>
    <xf numFmtId="0" fontId="65" fillId="30" borderId="0" xfId="0" applyFont="1" applyFill="1" applyBorder="1" applyAlignment="1"/>
    <xf numFmtId="0" fontId="40" fillId="26" borderId="0" xfId="0" quotePrefix="1" applyFont="1" applyFill="1" applyBorder="1" applyAlignment="1">
      <alignment horizontal="left" wrapText="1"/>
    </xf>
    <xf numFmtId="0" fontId="71" fillId="30" borderId="0" xfId="0" applyFont="1" applyFill="1" applyBorder="1" applyAlignment="1">
      <alignment horizontal="right"/>
    </xf>
    <xf numFmtId="0" fontId="76" fillId="0" borderId="0" xfId="0" applyFont="1" applyAlignment="1">
      <alignment horizontal="right"/>
    </xf>
    <xf numFmtId="0" fontId="3" fillId="25" borderId="62" xfId="0" applyFont="1" applyFill="1" applyBorder="1" applyAlignment="1">
      <alignment horizontal="center" wrapText="1"/>
    </xf>
    <xf numFmtId="0" fontId="48" fillId="0" borderId="62" xfId="0" applyFont="1" applyBorder="1" applyAlignment="1">
      <alignment horizontal="center" wrapText="1"/>
    </xf>
    <xf numFmtId="0" fontId="48" fillId="0" borderId="63" xfId="0" applyFont="1" applyBorder="1" applyAlignment="1">
      <alignment wrapText="1"/>
    </xf>
    <xf numFmtId="0" fontId="19" fillId="30" borderId="56" xfId="0" applyFont="1" applyFill="1" applyBorder="1" applyAlignment="1">
      <alignment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51" fillId="30" borderId="0" xfId="0" applyFont="1" applyFill="1" applyBorder="1" applyAlignment="1"/>
    <xf numFmtId="0" fontId="0" fillId="0" borderId="60" xfId="0" applyBorder="1" applyAlignment="1"/>
    <xf numFmtId="0" fontId="65" fillId="0" borderId="0" xfId="0" applyFont="1" applyAlignment="1"/>
    <xf numFmtId="0" fontId="19" fillId="30" borderId="76" xfId="76" applyFont="1" applyFill="1" applyBorder="1" applyAlignment="1">
      <alignment wrapText="1"/>
    </xf>
    <xf numFmtId="0" fontId="0" fillId="0" borderId="77" xfId="0" applyBorder="1" applyAlignment="1">
      <alignment wrapText="1"/>
    </xf>
    <xf numFmtId="0" fontId="0" fillId="0" borderId="77" xfId="0" applyBorder="1" applyAlignment="1"/>
    <xf numFmtId="0" fontId="0" fillId="0" borderId="78" xfId="0" applyBorder="1" applyAlignment="1"/>
    <xf numFmtId="0" fontId="19" fillId="30" borderId="79" xfId="76" applyFont="1" applyFill="1" applyBorder="1" applyAlignment="1"/>
    <xf numFmtId="0" fontId="0" fillId="0" borderId="0" xfId="0" applyBorder="1" applyAlignment="1"/>
    <xf numFmtId="0" fontId="0" fillId="0" borderId="80" xfId="0" applyBorder="1" applyAlignment="1"/>
    <xf numFmtId="0" fontId="0" fillId="0" borderId="82" xfId="0" applyBorder="1" applyAlignment="1"/>
    <xf numFmtId="0" fontId="43" fillId="29" borderId="42" xfId="76" quotePrefix="1" applyFont="1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3" xfId="0" applyBorder="1" applyAlignment="1"/>
    <xf numFmtId="0" fontId="0" fillId="0" borderId="44" xfId="0" applyBorder="1" applyAlignment="1"/>
    <xf numFmtId="0" fontId="43" fillId="29" borderId="40" xfId="76" applyFont="1" applyFill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1" xfId="0" applyBorder="1" applyAlignment="1"/>
    <xf numFmtId="0" fontId="0" fillId="0" borderId="30" xfId="0" applyBorder="1" applyAlignment="1"/>
    <xf numFmtId="0" fontId="40" fillId="26" borderId="0" xfId="76" applyFont="1" applyFill="1" applyBorder="1" applyAlignment="1">
      <alignment vertical="top" wrapText="1"/>
    </xf>
    <xf numFmtId="0" fontId="40" fillId="26" borderId="45" xfId="76" applyFont="1" applyFill="1" applyBorder="1" applyAlignment="1">
      <alignment vertical="top" wrapText="1"/>
    </xf>
    <xf numFmtId="0" fontId="19" fillId="26" borderId="88" xfId="76" applyFont="1" applyFill="1" applyBorder="1" applyAlignment="1">
      <alignment horizontal="center"/>
    </xf>
    <xf numFmtId="0" fontId="19" fillId="26" borderId="89" xfId="76" applyFont="1" applyFill="1" applyBorder="1" applyAlignment="1">
      <alignment horizontal="center"/>
    </xf>
    <xf numFmtId="0" fontId="62" fillId="25" borderId="88" xfId="76" quotePrefix="1" applyFont="1" applyFill="1" applyBorder="1" applyAlignment="1">
      <alignment horizontal="center"/>
    </xf>
    <xf numFmtId="0" fontId="62" fillId="25" borderId="96" xfId="76" quotePrefix="1" applyFont="1" applyFill="1" applyBorder="1" applyAlignment="1">
      <alignment horizontal="center"/>
    </xf>
    <xf numFmtId="0" fontId="62" fillId="25" borderId="89" xfId="76" quotePrefix="1" applyFont="1" applyFill="1" applyBorder="1" applyAlignment="1">
      <alignment horizontal="center"/>
    </xf>
    <xf numFmtId="0" fontId="19" fillId="26" borderId="88" xfId="76" quotePrefix="1" applyFont="1" applyFill="1" applyBorder="1" applyAlignment="1">
      <alignment horizontal="center" wrapText="1"/>
    </xf>
    <xf numFmtId="0" fontId="48" fillId="0" borderId="96" xfId="76" applyFont="1" applyBorder="1" applyAlignment="1">
      <alignment horizontal="center" wrapText="1"/>
    </xf>
    <xf numFmtId="0" fontId="48" fillId="0" borderId="89" xfId="76" applyFont="1" applyBorder="1" applyAlignment="1">
      <alignment horizontal="center" wrapText="1"/>
    </xf>
    <xf numFmtId="0" fontId="19" fillId="26" borderId="13" xfId="76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23" xfId="0" applyBorder="1" applyAlignment="1">
      <alignment wrapText="1"/>
    </xf>
  </cellXfs>
  <cellStyles count="11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46"/>
    <cellStyle name="Calculation 2 2" xfId="82"/>
    <cellStyle name="Calculation 3" xfId="55"/>
    <cellStyle name="Calculation 3 2" xfId="90"/>
    <cellStyle name="Calculation 4" xfId="54"/>
    <cellStyle name="Calculation 4 2" xfId="89"/>
    <cellStyle name="Calculation 5" xfId="56"/>
    <cellStyle name="Calculation 5 2" xfId="91"/>
    <cellStyle name="Calculation 6" xfId="53"/>
    <cellStyle name="Calculation 6 2" xfId="88"/>
    <cellStyle name="Calculation 7" xfId="57"/>
    <cellStyle name="Calculation 7 2" xfId="92"/>
    <cellStyle name="Calculation 8" xfId="77"/>
    <cellStyle name="Calculation 8 2" xfId="106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Input 2" xfId="47"/>
    <cellStyle name="Input 2 2" xfId="83"/>
    <cellStyle name="Input 3" xfId="58"/>
    <cellStyle name="Input 3 2" xfId="93"/>
    <cellStyle name="Input 4" xfId="52"/>
    <cellStyle name="Input 4 2" xfId="87"/>
    <cellStyle name="Input 5" xfId="59"/>
    <cellStyle name="Input 5 2" xfId="94"/>
    <cellStyle name="Input 6" xfId="51"/>
    <cellStyle name="Input 6 2" xfId="86"/>
    <cellStyle name="Input 7" xfId="61"/>
    <cellStyle name="Input 7 2" xfId="96"/>
    <cellStyle name="Input 8" xfId="78"/>
    <cellStyle name="Input 8 2" xfId="107"/>
    <cellStyle name="Linked Cell" xfId="36" builtinId="24" customBuiltin="1"/>
    <cellStyle name="Neutral" xfId="37" builtinId="28" customBuiltin="1"/>
    <cellStyle name="Normal" xfId="0" builtinId="0"/>
    <cellStyle name="Normal 2" xfId="43"/>
    <cellStyle name="Normal 2 2" xfId="45"/>
    <cellStyle name="Normal 2 3" xfId="75"/>
    <cellStyle name="Normal 3" xfId="50"/>
    <cellStyle name="Normal 4" xfId="63"/>
    <cellStyle name="Normal 5" xfId="66"/>
    <cellStyle name="Normal 6" xfId="69"/>
    <cellStyle name="Normal 7" xfId="72"/>
    <cellStyle name="Normal 8" xfId="44"/>
    <cellStyle name="Normal 8 2" xfId="110"/>
    <cellStyle name="Normal 9" xfId="76"/>
    <cellStyle name="Note" xfId="38" builtinId="10" customBuiltin="1"/>
    <cellStyle name="Note 2" xfId="79"/>
    <cellStyle name="Output" xfId="39" builtinId="21" customBuiltin="1"/>
    <cellStyle name="Output 2" xfId="48"/>
    <cellStyle name="Output 2 2" xfId="84"/>
    <cellStyle name="Output 3" xfId="60"/>
    <cellStyle name="Output 3 2" xfId="95"/>
    <cellStyle name="Output 4" xfId="64"/>
    <cellStyle name="Output 4 2" xfId="98"/>
    <cellStyle name="Output 5" xfId="67"/>
    <cellStyle name="Output 5 2" xfId="100"/>
    <cellStyle name="Output 6" xfId="70"/>
    <cellStyle name="Output 6 2" xfId="102"/>
    <cellStyle name="Output 7" xfId="73"/>
    <cellStyle name="Output 7 2" xfId="104"/>
    <cellStyle name="Output 8" xfId="80"/>
    <cellStyle name="Output 8 2" xfId="108"/>
    <cellStyle name="Title" xfId="40" builtinId="15" customBuiltin="1"/>
    <cellStyle name="Total" xfId="41" builtinId="25" customBuiltin="1"/>
    <cellStyle name="Total 2" xfId="49"/>
    <cellStyle name="Total 2 2" xfId="85"/>
    <cellStyle name="Total 3" xfId="62"/>
    <cellStyle name="Total 3 2" xfId="97"/>
    <cellStyle name="Total 4" xfId="65"/>
    <cellStyle name="Total 4 2" xfId="99"/>
    <cellStyle name="Total 5" xfId="68"/>
    <cellStyle name="Total 5 2" xfId="101"/>
    <cellStyle name="Total 6" xfId="71"/>
    <cellStyle name="Total 6 2" xfId="103"/>
    <cellStyle name="Total 7" xfId="74"/>
    <cellStyle name="Total 7 2" xfId="105"/>
    <cellStyle name="Total 8" xfId="81"/>
    <cellStyle name="Total 8 2" xfId="109"/>
    <cellStyle name="Warning Text" xfId="42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12</xdr:row>
      <xdr:rowOff>38100</xdr:rowOff>
    </xdr:from>
    <xdr:to>
      <xdr:col>14</xdr:col>
      <xdr:colOff>381000</xdr:colOff>
      <xdr:row>12</xdr:row>
      <xdr:rowOff>38100</xdr:rowOff>
    </xdr:to>
    <xdr:sp macro="" textlink="">
      <xdr:nvSpPr>
        <xdr:cNvPr id="2049" name="Line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ShapeType="1"/>
        </xdr:cNvSpPr>
      </xdr:nvSpPr>
      <xdr:spPr bwMode="auto">
        <a:xfrm>
          <a:off x="419100" y="2238375"/>
          <a:ext cx="6543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</xdr:colOff>
      <xdr:row>13</xdr:row>
      <xdr:rowOff>95250</xdr:rowOff>
    </xdr:from>
    <xdr:to>
      <xdr:col>14</xdr:col>
      <xdr:colOff>381000</xdr:colOff>
      <xdr:row>13</xdr:row>
      <xdr:rowOff>104775</xdr:rowOff>
    </xdr:to>
    <xdr:sp macro="" textlink="">
      <xdr:nvSpPr>
        <xdr:cNvPr id="2050" name="Line 6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ShapeType="1"/>
        </xdr:cNvSpPr>
      </xdr:nvSpPr>
      <xdr:spPr bwMode="auto">
        <a:xfrm flipV="1">
          <a:off x="438150" y="2457450"/>
          <a:ext cx="6524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dic.gov/regulations/resources/call/crinst/2014-12/1214rc-t_122214.pdf" TargetMode="External"/><Relationship Id="rId2" Type="http://schemas.openxmlformats.org/officeDocument/2006/relationships/hyperlink" Target="mailto:IL.Banks@Illinois.gov" TargetMode="External"/><Relationship Id="rId1" Type="http://schemas.openxmlformats.org/officeDocument/2006/relationships/hyperlink" Target="mailto:IL.BANKS@Illinois.gov?subject=Annual%20Trust%20Reporting%20Requirements/Repor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L.BANKS@Illinois.gov?subject=Attn:%20Compliance%20Supervisor/ATA%20Report" TargetMode="External"/><Relationship Id="rId1" Type="http://schemas.openxmlformats.org/officeDocument/2006/relationships/hyperlink" Target="mailto:IL.BANKS@Illinois.gov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banks@bre.state.il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0"/>
  <sheetViews>
    <sheetView tabSelected="1" zoomScale="75" zoomScaleNormal="75" workbookViewId="0">
      <selection activeCell="Q16" sqref="Q16"/>
    </sheetView>
  </sheetViews>
  <sheetFormatPr defaultRowHeight="12.75" x14ac:dyDescent="0.2"/>
  <cols>
    <col min="1" max="1" width="18" customWidth="1"/>
    <col min="3" max="3" width="5" customWidth="1"/>
    <col min="4" max="4" width="17.85546875" customWidth="1"/>
    <col min="5" max="5" width="18.85546875" customWidth="1"/>
    <col min="7" max="7" width="6.28515625" customWidth="1"/>
    <col min="9" max="9" width="10.140625" customWidth="1"/>
    <col min="11" max="11" width="11.42578125" customWidth="1"/>
    <col min="13" max="13" width="13.140625" customWidth="1"/>
    <col min="14" max="14" width="2.85546875" customWidth="1"/>
  </cols>
  <sheetData>
    <row r="1" spans="1:15" ht="9.75" customHeight="1" thickBot="1" x14ac:dyDescent="0.25"/>
    <row r="2" spans="1:15" ht="18.75" x14ac:dyDescent="0.3">
      <c r="A2" s="369" t="s">
        <v>192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24"/>
    </row>
    <row r="3" spans="1:15" ht="18.75" x14ac:dyDescent="0.3">
      <c r="A3" s="372" t="str">
        <f>'State Use'!C15</f>
        <v>ANNUAL REPORT OF TRUST ASSETS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4"/>
      <c r="N3" s="24"/>
    </row>
    <row r="4" spans="1:15" ht="18.75" x14ac:dyDescent="0.3">
      <c r="A4" s="88"/>
      <c r="B4" s="89" t="s">
        <v>57</v>
      </c>
      <c r="C4" s="43"/>
      <c r="D4" s="43"/>
      <c r="E4" s="383" t="s">
        <v>258</v>
      </c>
      <c r="F4" s="384"/>
      <c r="G4" s="384"/>
      <c r="H4" s="384"/>
      <c r="I4" s="43"/>
      <c r="J4" s="43"/>
      <c r="K4" s="43"/>
      <c r="L4" s="43"/>
      <c r="M4" s="135"/>
      <c r="N4" s="24"/>
    </row>
    <row r="5" spans="1:15" ht="8.25" customHeight="1" thickBot="1" x14ac:dyDescent="0.35">
      <c r="A5" s="136"/>
      <c r="B5" s="137"/>
      <c r="C5" s="137"/>
      <c r="D5" s="138"/>
      <c r="E5" s="138"/>
      <c r="F5" s="137"/>
      <c r="G5" s="137"/>
      <c r="H5" s="137"/>
      <c r="I5" s="137"/>
      <c r="J5" s="137"/>
      <c r="K5" s="137"/>
      <c r="L5" s="137"/>
      <c r="M5" s="139"/>
      <c r="N5" s="24"/>
    </row>
    <row r="6" spans="1:15" ht="20.100000000000001" customHeight="1" x14ac:dyDescent="0.3">
      <c r="A6" s="62" t="s">
        <v>55</v>
      </c>
      <c r="B6" s="63"/>
      <c r="C6" s="43"/>
      <c r="D6" s="43"/>
      <c r="E6" s="56"/>
      <c r="F6" s="56"/>
      <c r="G6" s="56"/>
      <c r="H6" s="56"/>
      <c r="I6" s="56"/>
      <c r="J6" s="56"/>
      <c r="K6" s="56"/>
      <c r="L6" s="56"/>
      <c r="M6" s="56"/>
      <c r="N6" s="19"/>
      <c r="O6" s="24"/>
    </row>
    <row r="7" spans="1:15" ht="19.5" customHeight="1" x14ac:dyDescent="0.3">
      <c r="A7" s="62" t="s">
        <v>56</v>
      </c>
      <c r="B7" s="63"/>
      <c r="C7" s="43"/>
      <c r="D7" s="43"/>
      <c r="E7" s="55"/>
      <c r="F7" s="55"/>
      <c r="G7" s="55"/>
      <c r="H7" s="55"/>
      <c r="I7" s="55"/>
      <c r="J7" s="55"/>
      <c r="K7" s="55"/>
      <c r="L7" s="55"/>
      <c r="M7" s="55"/>
      <c r="N7" s="19"/>
      <c r="O7" s="24"/>
    </row>
    <row r="8" spans="1:15" ht="20.100000000000001" customHeight="1" x14ac:dyDescent="0.3">
      <c r="A8" s="62" t="s">
        <v>88</v>
      </c>
      <c r="B8" s="43"/>
      <c r="C8" s="43"/>
      <c r="D8" s="43"/>
      <c r="E8" s="55"/>
      <c r="F8" s="55"/>
      <c r="G8" s="55"/>
      <c r="H8" s="55"/>
      <c r="I8" s="55"/>
      <c r="J8" s="55"/>
      <c r="K8" s="55"/>
      <c r="L8" s="55"/>
      <c r="M8" s="55"/>
      <c r="N8" s="19"/>
      <c r="O8" s="24"/>
    </row>
    <row r="9" spans="1:15" ht="20.100000000000001" customHeight="1" x14ac:dyDescent="0.3">
      <c r="A9" s="62" t="str">
        <f>'State Use'!A13</f>
        <v>Trust Company Acct #</v>
      </c>
      <c r="B9" s="63"/>
      <c r="C9" s="43"/>
      <c r="D9" s="43"/>
      <c r="E9" s="385" t="s">
        <v>223</v>
      </c>
      <c r="F9" s="385"/>
      <c r="G9" s="385"/>
      <c r="H9" s="279"/>
      <c r="I9" s="386" t="s">
        <v>224</v>
      </c>
      <c r="J9" s="387"/>
      <c r="K9" s="387"/>
      <c r="L9" s="387"/>
      <c r="M9" s="387"/>
      <c r="N9" s="19"/>
      <c r="O9" s="24"/>
    </row>
    <row r="10" spans="1:15" ht="20.100000000000001" customHeight="1" x14ac:dyDescent="0.3">
      <c r="A10" s="62" t="s">
        <v>89</v>
      </c>
      <c r="B10" s="63"/>
      <c r="C10" s="43"/>
      <c r="D10" s="43"/>
      <c r="E10" s="55"/>
      <c r="F10" s="55"/>
      <c r="G10" s="55"/>
      <c r="H10" s="55"/>
      <c r="I10" s="55"/>
      <c r="J10" s="55"/>
      <c r="K10" s="55"/>
      <c r="L10" s="55"/>
      <c r="M10" s="55"/>
      <c r="N10" s="19"/>
      <c r="O10" s="24"/>
    </row>
    <row r="11" spans="1:15" ht="20.100000000000001" customHeight="1" x14ac:dyDescent="0.3">
      <c r="A11" s="62" t="s">
        <v>90</v>
      </c>
      <c r="B11" s="63"/>
      <c r="C11" s="43"/>
      <c r="D11" s="43"/>
      <c r="E11" s="55"/>
      <c r="F11" s="55"/>
      <c r="G11" s="55"/>
      <c r="H11" s="55"/>
      <c r="I11" s="55"/>
      <c r="J11" s="55"/>
      <c r="K11" s="55"/>
      <c r="L11" s="55"/>
      <c r="M11" s="55"/>
      <c r="N11" s="19"/>
      <c r="O11" s="24"/>
    </row>
    <row r="12" spans="1:15" ht="20.100000000000001" customHeight="1" x14ac:dyDescent="0.3">
      <c r="A12" s="62" t="s">
        <v>91</v>
      </c>
      <c r="B12" s="63"/>
      <c r="C12" s="43"/>
      <c r="D12" s="43"/>
      <c r="E12" s="54"/>
      <c r="F12" s="55"/>
      <c r="G12" s="55"/>
      <c r="H12" s="55"/>
      <c r="I12" s="55"/>
      <c r="J12" s="55"/>
      <c r="K12" s="55"/>
      <c r="L12" s="55"/>
      <c r="M12" s="55"/>
      <c r="N12" s="19"/>
      <c r="O12" s="24"/>
    </row>
    <row r="13" spans="1:15" ht="13.5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/>
      <c r="O13" s="24"/>
    </row>
    <row r="14" spans="1:15" s="34" customFormat="1" ht="18.75" x14ac:dyDescent="0.3">
      <c r="A14" s="375" t="s">
        <v>110</v>
      </c>
      <c r="B14" s="375"/>
      <c r="C14" s="64" t="s">
        <v>198</v>
      </c>
      <c r="D14" s="63" t="s">
        <v>201</v>
      </c>
      <c r="E14" s="63"/>
      <c r="F14" s="63"/>
      <c r="G14" s="63"/>
      <c r="H14" s="63"/>
      <c r="I14" s="63"/>
      <c r="J14" s="63"/>
      <c r="K14" s="63"/>
      <c r="L14" s="63"/>
      <c r="M14" s="63"/>
      <c r="N14" s="35"/>
    </row>
    <row r="15" spans="1:15" s="34" customFormat="1" ht="18.75" x14ac:dyDescent="0.3">
      <c r="A15" s="65"/>
      <c r="B15" s="65"/>
      <c r="C15" s="64" t="s">
        <v>199</v>
      </c>
      <c r="D15" s="63" t="s">
        <v>202</v>
      </c>
      <c r="E15" s="63"/>
      <c r="F15" s="63"/>
      <c r="G15" s="63"/>
      <c r="H15" s="63"/>
      <c r="I15" s="63"/>
      <c r="J15" s="63"/>
      <c r="K15" s="63"/>
      <c r="L15" s="63"/>
      <c r="M15" s="63"/>
      <c r="N15" s="35"/>
    </row>
    <row r="16" spans="1:15" s="34" customFormat="1" ht="36" customHeight="1" x14ac:dyDescent="0.3">
      <c r="A16" s="65"/>
      <c r="B16" s="65"/>
      <c r="C16" s="66"/>
      <c r="D16" s="376" t="s">
        <v>220</v>
      </c>
      <c r="E16" s="377"/>
      <c r="F16" s="377"/>
      <c r="G16" s="377"/>
      <c r="H16" s="377"/>
      <c r="I16" s="377"/>
      <c r="J16" s="377"/>
      <c r="K16" s="377"/>
      <c r="L16" s="377"/>
      <c r="M16" s="377"/>
    </row>
    <row r="17" spans="1:16" s="34" customFormat="1" ht="18.75" x14ac:dyDescent="0.3">
      <c r="A17" s="65"/>
      <c r="B17" s="65"/>
      <c r="C17" s="64" t="s">
        <v>200</v>
      </c>
      <c r="D17" s="63" t="s">
        <v>251</v>
      </c>
      <c r="E17" s="63"/>
      <c r="F17" s="63"/>
      <c r="G17" s="63"/>
      <c r="H17" s="63"/>
      <c r="I17" s="63"/>
      <c r="J17" s="63"/>
      <c r="K17" s="63"/>
      <c r="L17" s="63"/>
      <c r="M17" s="63"/>
      <c r="N17" s="35"/>
    </row>
    <row r="18" spans="1:16" s="34" customFormat="1" ht="18.75" x14ac:dyDescent="0.3">
      <c r="A18" s="65"/>
      <c r="B18" s="65"/>
      <c r="C18" s="64"/>
      <c r="D18" s="366" t="s">
        <v>256</v>
      </c>
      <c r="E18" s="67"/>
      <c r="F18" s="67"/>
      <c r="G18" s="67"/>
      <c r="H18" s="67"/>
      <c r="I18" s="67"/>
      <c r="J18" s="67"/>
      <c r="K18" s="67"/>
      <c r="L18" s="67"/>
      <c r="M18" s="68"/>
      <c r="N18" s="35"/>
    </row>
    <row r="19" spans="1:16" s="34" customFormat="1" ht="18.75" x14ac:dyDescent="0.3">
      <c r="A19" s="65"/>
      <c r="B19" s="65"/>
      <c r="C19" s="69"/>
      <c r="D19" s="67" t="s">
        <v>58</v>
      </c>
      <c r="E19" s="67"/>
      <c r="F19" s="67"/>
      <c r="G19" s="67"/>
      <c r="H19" s="67"/>
      <c r="I19" s="67"/>
      <c r="J19" s="67"/>
      <c r="K19" s="67"/>
      <c r="L19" s="67"/>
      <c r="M19" s="68"/>
      <c r="N19" s="35"/>
    </row>
    <row r="20" spans="1:16" s="34" customFormat="1" ht="18.75" x14ac:dyDescent="0.3">
      <c r="A20" s="65"/>
      <c r="B20" s="65"/>
      <c r="C20" s="65"/>
      <c r="D20" s="67"/>
      <c r="E20" s="67"/>
      <c r="F20" s="67"/>
      <c r="G20" s="67"/>
      <c r="H20" s="67"/>
      <c r="I20" s="67"/>
      <c r="J20" s="67"/>
      <c r="K20" s="67"/>
      <c r="L20" s="67"/>
      <c r="M20" s="68"/>
      <c r="N20" s="35"/>
    </row>
    <row r="21" spans="1:16" s="34" customFormat="1" ht="16.5" customHeight="1" thickBot="1" x14ac:dyDescent="0.3">
      <c r="A21" s="36"/>
      <c r="B21" s="36"/>
      <c r="C21" s="36"/>
      <c r="D21" s="33"/>
      <c r="E21" s="33"/>
      <c r="F21" s="33"/>
      <c r="G21" s="33"/>
      <c r="H21" s="33"/>
      <c r="I21" s="33"/>
      <c r="J21" s="33"/>
      <c r="K21" s="33"/>
      <c r="L21" s="33"/>
      <c r="M21" s="32"/>
      <c r="N21" s="35"/>
    </row>
    <row r="22" spans="1:16" s="34" customFormat="1" ht="24.75" customHeight="1" thickTop="1" x14ac:dyDescent="0.3">
      <c r="A22" s="53" t="s">
        <v>203</v>
      </c>
      <c r="B22" s="52"/>
      <c r="C22" s="52"/>
      <c r="D22" s="60"/>
      <c r="E22" s="51" t="s">
        <v>204</v>
      </c>
      <c r="F22" s="51"/>
      <c r="G22" s="50"/>
      <c r="H22" s="50"/>
      <c r="I22" s="50"/>
      <c r="J22" s="50"/>
      <c r="K22" s="50"/>
      <c r="L22" s="50"/>
      <c r="M22" s="49"/>
      <c r="N22" s="35"/>
    </row>
    <row r="23" spans="1:16" s="34" customFormat="1" ht="22.5" customHeight="1" x14ac:dyDescent="0.3">
      <c r="A23" s="48" t="s">
        <v>205</v>
      </c>
      <c r="B23" s="47"/>
      <c r="C23" s="47"/>
      <c r="D23" s="46"/>
      <c r="E23" s="46"/>
      <c r="F23" s="46"/>
      <c r="G23" s="46"/>
      <c r="H23" s="46"/>
      <c r="I23" s="46"/>
      <c r="J23" s="46"/>
      <c r="K23" s="46"/>
      <c r="L23" s="46"/>
      <c r="M23" s="45"/>
      <c r="N23" s="35"/>
    </row>
    <row r="24" spans="1:16" s="34" customFormat="1" ht="17.25" customHeight="1" x14ac:dyDescent="0.3">
      <c r="A24" s="44" t="s">
        <v>206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2"/>
      <c r="N24" s="35"/>
    </row>
    <row r="25" spans="1:16" s="34" customFormat="1" ht="55.5" customHeight="1" thickBot="1" x14ac:dyDescent="0.35">
      <c r="A25" s="378" t="s">
        <v>207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80"/>
      <c r="N25" s="35"/>
    </row>
    <row r="26" spans="1:16" s="34" customFormat="1" ht="15" customHeight="1" thickTop="1" x14ac:dyDescent="0.25">
      <c r="A26" s="36"/>
      <c r="B26" s="36"/>
      <c r="C26" s="36"/>
      <c r="D26" s="33"/>
      <c r="E26" s="33"/>
      <c r="F26" s="33"/>
      <c r="G26" s="33"/>
      <c r="H26" s="33"/>
      <c r="I26" s="33"/>
      <c r="J26" s="33"/>
      <c r="K26" s="33"/>
      <c r="L26" s="33"/>
      <c r="M26" s="32"/>
      <c r="N26" s="35"/>
    </row>
    <row r="27" spans="1:16" s="34" customFormat="1" ht="24.95" customHeight="1" x14ac:dyDescent="0.3">
      <c r="A27" s="70" t="s">
        <v>245</v>
      </c>
      <c r="B27" s="70"/>
      <c r="C27" s="70"/>
      <c r="D27" s="67"/>
      <c r="E27" s="71"/>
      <c r="F27" s="71"/>
      <c r="G27" s="67"/>
      <c r="H27" s="67" t="s">
        <v>208</v>
      </c>
      <c r="I27" s="67"/>
      <c r="J27" s="71"/>
      <c r="K27" s="71"/>
      <c r="L27" s="71"/>
      <c r="M27" s="71"/>
      <c r="N27" s="35"/>
    </row>
    <row r="28" spans="1:16" s="34" customFormat="1" ht="24.95" customHeight="1" x14ac:dyDescent="0.3">
      <c r="A28" s="62" t="s">
        <v>210</v>
      </c>
      <c r="B28" s="72"/>
      <c r="C28" s="72"/>
      <c r="D28" s="72"/>
      <c r="E28" s="72"/>
      <c r="F28" s="72"/>
      <c r="G28" s="62"/>
      <c r="H28" s="62" t="s">
        <v>209</v>
      </c>
      <c r="I28" s="62"/>
      <c r="J28" s="73"/>
      <c r="K28" s="73"/>
      <c r="L28" s="73"/>
      <c r="M28" s="73"/>
      <c r="N28" s="20"/>
      <c r="O28" s="20"/>
      <c r="P28" s="35"/>
    </row>
    <row r="29" spans="1:16" s="34" customFormat="1" ht="24.95" customHeight="1" x14ac:dyDescent="0.3">
      <c r="A29" s="70" t="s">
        <v>247</v>
      </c>
      <c r="B29" s="70"/>
      <c r="C29" s="70"/>
      <c r="D29" s="74"/>
      <c r="E29" s="71"/>
      <c r="F29" s="71"/>
      <c r="G29" s="67"/>
      <c r="H29" s="67" t="s">
        <v>211</v>
      </c>
      <c r="I29" s="67"/>
      <c r="J29" s="74"/>
      <c r="K29" s="74"/>
      <c r="L29" s="74"/>
      <c r="M29" s="74"/>
      <c r="N29" s="35"/>
    </row>
    <row r="30" spans="1:16" s="34" customFormat="1" ht="24.95" customHeight="1" x14ac:dyDescent="0.3">
      <c r="A30" s="70" t="s">
        <v>246</v>
      </c>
      <c r="B30" s="70"/>
      <c r="C30" s="75"/>
      <c r="D30" s="71"/>
      <c r="E30" s="71"/>
      <c r="F30" s="71"/>
      <c r="G30" s="67"/>
      <c r="H30" s="67" t="s">
        <v>212</v>
      </c>
      <c r="I30" s="67"/>
      <c r="J30" s="74"/>
      <c r="K30" s="74"/>
      <c r="L30" s="74"/>
      <c r="M30" s="74"/>
      <c r="N30" s="35"/>
    </row>
    <row r="31" spans="1:16" s="34" customFormat="1" ht="24.95" customHeight="1" x14ac:dyDescent="0.3">
      <c r="A31" s="70" t="s">
        <v>216</v>
      </c>
      <c r="B31" s="75"/>
      <c r="C31" s="75"/>
      <c r="D31" s="71"/>
      <c r="E31" s="71"/>
      <c r="F31" s="71"/>
      <c r="G31" s="67"/>
      <c r="H31" s="67" t="s">
        <v>213</v>
      </c>
      <c r="I31" s="67"/>
      <c r="J31" s="74"/>
      <c r="K31" s="74"/>
      <c r="L31" s="74"/>
      <c r="M31" s="74"/>
      <c r="N31" s="35"/>
    </row>
    <row r="32" spans="1:16" s="34" customFormat="1" ht="24.95" customHeight="1" x14ac:dyDescent="0.3">
      <c r="A32" s="62" t="s">
        <v>217</v>
      </c>
      <c r="B32" s="73"/>
      <c r="C32" s="73"/>
      <c r="D32" s="73"/>
      <c r="E32" s="73"/>
      <c r="F32" s="73"/>
      <c r="G32" s="62"/>
      <c r="H32" s="62" t="s">
        <v>214</v>
      </c>
      <c r="I32" s="62"/>
      <c r="J32" s="73"/>
      <c r="K32" s="73"/>
      <c r="L32" s="73"/>
      <c r="M32" s="73"/>
      <c r="N32" s="35"/>
    </row>
    <row r="33" spans="1:14" s="34" customFormat="1" ht="24.95" customHeight="1" x14ac:dyDescent="0.3">
      <c r="A33" s="70" t="s">
        <v>218</v>
      </c>
      <c r="B33" s="70"/>
      <c r="C33" s="76"/>
      <c r="D33" s="74"/>
      <c r="E33" s="74"/>
      <c r="F33" s="74"/>
      <c r="G33" s="67"/>
      <c r="H33" s="67" t="s">
        <v>215</v>
      </c>
      <c r="I33" s="67"/>
      <c r="J33" s="71"/>
      <c r="K33" s="71"/>
      <c r="L33" s="71"/>
      <c r="M33" s="71"/>
      <c r="N33" s="35"/>
    </row>
    <row r="34" spans="1:14" s="34" customFormat="1" ht="24.95" customHeight="1" x14ac:dyDescent="0.3">
      <c r="A34" s="70" t="s">
        <v>219</v>
      </c>
      <c r="B34" s="70"/>
      <c r="C34" s="70"/>
      <c r="D34" s="77"/>
      <c r="E34" s="71"/>
      <c r="F34" s="71"/>
      <c r="G34" s="71"/>
      <c r="H34" s="71"/>
      <c r="I34" s="71"/>
      <c r="J34" s="71"/>
      <c r="K34" s="71"/>
      <c r="L34" s="71"/>
      <c r="M34" s="71"/>
      <c r="N34" s="35"/>
    </row>
    <row r="35" spans="1:14" s="34" customFormat="1" ht="11.25" customHeight="1" x14ac:dyDescent="0.25">
      <c r="A35" s="36"/>
      <c r="B35" s="36"/>
      <c r="C35" s="36"/>
      <c r="D35" s="33"/>
      <c r="E35" s="33"/>
      <c r="F35" s="33"/>
      <c r="G35" s="33"/>
      <c r="H35" s="33"/>
      <c r="I35" s="33"/>
      <c r="J35" s="33"/>
      <c r="K35" s="33"/>
      <c r="L35" s="33"/>
      <c r="M35" s="32"/>
      <c r="N35" s="35"/>
    </row>
    <row r="36" spans="1:14" s="34" customFormat="1" ht="18.75" x14ac:dyDescent="0.3">
      <c r="A36" s="78" t="s">
        <v>107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35"/>
    </row>
    <row r="37" spans="1:14" s="34" customFormat="1" ht="18.75" x14ac:dyDescent="0.3">
      <c r="A37" s="63"/>
      <c r="B37" s="79" t="s">
        <v>118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35"/>
    </row>
    <row r="38" spans="1:14" s="34" customFormat="1" ht="18.75" x14ac:dyDescent="0.3">
      <c r="A38" s="80" t="s">
        <v>98</v>
      </c>
      <c r="B38" s="81" t="s">
        <v>253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35"/>
    </row>
    <row r="39" spans="1:14" s="34" customFormat="1" ht="18.75" x14ac:dyDescent="0.3">
      <c r="A39" s="63"/>
      <c r="B39" s="365" t="s">
        <v>254</v>
      </c>
      <c r="C39" s="63"/>
      <c r="D39" s="63"/>
      <c r="E39" s="63"/>
      <c r="F39" s="63"/>
      <c r="G39" s="63"/>
      <c r="J39" s="82"/>
      <c r="K39" s="63"/>
      <c r="L39" s="63"/>
      <c r="M39" s="83"/>
    </row>
    <row r="40" spans="1:14" s="34" customFormat="1" ht="18.75" x14ac:dyDescent="0.3">
      <c r="A40" s="63"/>
      <c r="B40" s="364" t="s">
        <v>250</v>
      </c>
      <c r="C40" s="364"/>
      <c r="D40" s="364"/>
      <c r="E40" s="364"/>
      <c r="F40" s="364"/>
      <c r="G40" s="62"/>
      <c r="H40" s="63"/>
      <c r="I40" s="63"/>
      <c r="J40" s="63"/>
      <c r="K40" s="63"/>
      <c r="L40" s="63"/>
      <c r="M40" s="63"/>
      <c r="N40" s="35"/>
    </row>
    <row r="41" spans="1:14" s="34" customFormat="1" ht="12.75" customHeight="1" x14ac:dyDescent="0.3">
      <c r="A41" s="63"/>
      <c r="B41" s="84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35"/>
    </row>
    <row r="42" spans="1:14" s="34" customFormat="1" ht="18.75" x14ac:dyDescent="0.3">
      <c r="A42" s="140" t="s">
        <v>99</v>
      </c>
      <c r="B42" s="141" t="s">
        <v>117</v>
      </c>
      <c r="C42" s="63"/>
      <c r="D42" s="381" t="s">
        <v>249</v>
      </c>
      <c r="E42" s="382"/>
      <c r="F42" s="382"/>
      <c r="G42" s="382"/>
      <c r="H42" s="382"/>
      <c r="I42" s="382"/>
      <c r="J42" s="382"/>
      <c r="K42" s="382"/>
      <c r="L42" s="382"/>
      <c r="M42" s="382"/>
      <c r="N42" s="35"/>
    </row>
    <row r="43" spans="1:14" s="34" customFormat="1" ht="18.75" x14ac:dyDescent="0.3">
      <c r="A43" s="63"/>
      <c r="B43" s="85" t="s">
        <v>109</v>
      </c>
      <c r="C43" s="63"/>
      <c r="D43" s="388" t="s">
        <v>255</v>
      </c>
      <c r="E43" s="389"/>
      <c r="F43" s="390"/>
      <c r="G43" s="390"/>
      <c r="H43" s="390"/>
      <c r="I43" s="390"/>
      <c r="J43" s="390"/>
      <c r="K43" s="390"/>
      <c r="L43" s="63"/>
      <c r="M43" s="63"/>
      <c r="N43" s="35"/>
    </row>
    <row r="44" spans="1:14" s="34" customFormat="1" ht="18.75" x14ac:dyDescent="0.3">
      <c r="A44" s="63"/>
      <c r="B44" s="63" t="s">
        <v>108</v>
      </c>
      <c r="C44" s="63"/>
      <c r="D44" s="391" t="s">
        <v>256</v>
      </c>
      <c r="E44" s="391"/>
      <c r="F44" s="391"/>
      <c r="G44" s="391"/>
      <c r="H44" s="391"/>
      <c r="I44" s="391"/>
      <c r="J44" s="391"/>
      <c r="K44" s="391"/>
      <c r="L44" s="360"/>
      <c r="M44" s="360"/>
      <c r="N44" s="35"/>
    </row>
    <row r="45" spans="1:14" ht="13.5" customHeight="1" x14ac:dyDescent="0.3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19"/>
    </row>
    <row r="46" spans="1:14" ht="21.75" customHeight="1" x14ac:dyDescent="0.3">
      <c r="A46" s="367" t="s">
        <v>221</v>
      </c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19"/>
    </row>
    <row r="47" spans="1:14" ht="17.25" customHeight="1" x14ac:dyDescent="0.2">
      <c r="A47" s="276" t="s">
        <v>252</v>
      </c>
      <c r="B47" s="31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9"/>
    </row>
    <row r="48" spans="1:14" x14ac:dyDescent="0.2">
      <c r="B48" s="1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2:14" x14ac:dyDescent="0.2">
      <c r="B49" s="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2:14" x14ac:dyDescent="0.2"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2:14" x14ac:dyDescent="0.2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2:14" x14ac:dyDescent="0.2"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2:14" x14ac:dyDescent="0.2"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2:14" x14ac:dyDescent="0.2"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2:14" x14ac:dyDescent="0.2"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2:14" x14ac:dyDescent="0.2"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2:14" x14ac:dyDescent="0.2"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2:14" x14ac:dyDescent="0.2"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2:14" x14ac:dyDescent="0.2"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2:14" x14ac:dyDescent="0.2"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2:14" x14ac:dyDescent="0.2"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2:14" x14ac:dyDescent="0.2"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2:14" x14ac:dyDescent="0.2"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2:14" x14ac:dyDescent="0.2"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4:14" x14ac:dyDescent="0.2"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4:14" x14ac:dyDescent="0.2"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4:14" x14ac:dyDescent="0.2"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4:14" x14ac:dyDescent="0.2"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4:14" x14ac:dyDescent="0.2"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4:14" x14ac:dyDescent="0.2"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4:14" x14ac:dyDescent="0.2"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4:14" x14ac:dyDescent="0.2"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4:14" x14ac:dyDescent="0.2"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4:14" x14ac:dyDescent="0.2"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4:14" x14ac:dyDescent="0.2"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4:14" x14ac:dyDescent="0.2"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4:14" x14ac:dyDescent="0.2"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4:14" x14ac:dyDescent="0.2"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4:14" x14ac:dyDescent="0.2"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4:14" x14ac:dyDescent="0.2"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</sheetData>
  <mergeCells count="12">
    <mergeCell ref="A46:M46"/>
    <mergeCell ref="A2:M2"/>
    <mergeCell ref="A3:M3"/>
    <mergeCell ref="A14:B14"/>
    <mergeCell ref="D16:M16"/>
    <mergeCell ref="A25:M25"/>
    <mergeCell ref="D42:M42"/>
    <mergeCell ref="E4:H4"/>
    <mergeCell ref="E9:G9"/>
    <mergeCell ref="I9:M9"/>
    <mergeCell ref="D43:K43"/>
    <mergeCell ref="D44:K44"/>
  </mergeCells>
  <phoneticPr fontId="4" type="noConversion"/>
  <hyperlinks>
    <hyperlink ref="D44:K44" r:id="rId1" display="IL.BANKS@Illinois.gov"/>
    <hyperlink ref="D18" r:id="rId2"/>
    <hyperlink ref="B39" r:id="rId3"/>
  </hyperlinks>
  <printOptions horizontalCentered="1"/>
  <pageMargins left="0" right="0" top="0.5" bottom="0.5" header="0.5" footer="0.25"/>
  <pageSetup scale="70" orientation="portrait" r:id="rId4"/>
  <headerFooter alignWithMargins="0"/>
  <ignoredErrors>
    <ignoredError sqref="C14:C15 C17 A38 A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R151"/>
  <sheetViews>
    <sheetView zoomScale="75" zoomScaleNormal="75" workbookViewId="0">
      <selection activeCell="L4" sqref="L4:P4"/>
    </sheetView>
  </sheetViews>
  <sheetFormatPr defaultRowHeight="12.75" x14ac:dyDescent="0.2"/>
  <cols>
    <col min="1" max="1" width="1.42578125" style="13" customWidth="1"/>
    <col min="2" max="2" width="2" style="13" customWidth="1"/>
    <col min="3" max="3" width="3.7109375" style="13" customWidth="1"/>
    <col min="4" max="4" width="2.7109375" style="13" customWidth="1"/>
    <col min="5" max="5" width="4.42578125" style="13" customWidth="1"/>
    <col min="6" max="6" width="4" style="13" customWidth="1"/>
    <col min="7" max="7" width="3.140625" style="13" customWidth="1"/>
    <col min="8" max="8" width="13" style="13" customWidth="1"/>
    <col min="9" max="9" width="24.28515625" style="13" customWidth="1"/>
    <col min="10" max="10" width="3.5703125" style="13" customWidth="1"/>
    <col min="11" max="11" width="25.85546875" style="13" customWidth="1"/>
    <col min="12" max="12" width="10" style="13" customWidth="1"/>
    <col min="13" max="13" width="8" style="13" customWidth="1"/>
    <col min="14" max="14" width="7.28515625" style="13" customWidth="1"/>
    <col min="15" max="15" width="7.7109375" style="13" customWidth="1"/>
    <col min="16" max="16" width="1.7109375" style="13" customWidth="1"/>
    <col min="17" max="17" width="2.140625" style="13" customWidth="1"/>
    <col min="18" max="16384" width="9.140625" style="13"/>
  </cols>
  <sheetData>
    <row r="1" spans="2:18" ht="19.5" customHeight="1" x14ac:dyDescent="0.2"/>
    <row r="2" spans="2:18" ht="5.25" customHeight="1" thickBot="1" x14ac:dyDescent="0.25">
      <c r="Q2" s="40"/>
      <c r="R2" s="40"/>
    </row>
    <row r="3" spans="2:18" ht="19.5" thickTop="1" x14ac:dyDescent="0.3">
      <c r="B3" s="131"/>
      <c r="C3" s="86" t="s">
        <v>193</v>
      </c>
      <c r="D3" s="86"/>
      <c r="E3" s="86"/>
      <c r="F3" s="86"/>
      <c r="G3" s="86"/>
      <c r="H3" s="86"/>
      <c r="I3" s="86"/>
      <c r="J3" s="86"/>
      <c r="K3" s="86"/>
      <c r="L3" s="132"/>
      <c r="M3" s="132"/>
      <c r="N3" s="132"/>
      <c r="O3" s="132"/>
      <c r="P3" s="133"/>
      <c r="Q3" s="18"/>
      <c r="R3" s="40"/>
    </row>
    <row r="4" spans="2:18" ht="19.5" customHeight="1" thickBot="1" x14ac:dyDescent="0.35">
      <c r="B4" s="134"/>
      <c r="C4" s="87" t="s">
        <v>185</v>
      </c>
      <c r="D4" s="87"/>
      <c r="E4" s="87"/>
      <c r="F4" s="87"/>
      <c r="G4" s="87"/>
      <c r="H4" s="87"/>
      <c r="I4" s="43"/>
      <c r="J4" s="43"/>
      <c r="K4" s="43"/>
      <c r="L4" s="392" t="str">
        <f>'Start Here'!E4</f>
        <v>ENDING DECEMBER 31, _______</v>
      </c>
      <c r="M4" s="392"/>
      <c r="N4" s="392"/>
      <c r="O4" s="392"/>
      <c r="P4" s="393"/>
      <c r="Q4" s="18"/>
    </row>
    <row r="5" spans="2:18" ht="16.5" thickBot="1" x14ac:dyDescent="0.3">
      <c r="B5" s="37"/>
      <c r="C5" s="412" t="s">
        <v>42</v>
      </c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4"/>
      <c r="P5" s="27"/>
      <c r="Q5" s="18"/>
    </row>
    <row r="6" spans="2:18" ht="17.25" thickBot="1" x14ac:dyDescent="0.3">
      <c r="B6" s="394" t="s">
        <v>234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6"/>
      <c r="Q6" s="18"/>
    </row>
    <row r="7" spans="2:18" ht="20.25" thickTop="1" thickBot="1" x14ac:dyDescent="0.35">
      <c r="B7" s="38"/>
      <c r="C7" s="142">
        <v>1</v>
      </c>
      <c r="D7" s="144" t="s">
        <v>123</v>
      </c>
      <c r="E7" s="145"/>
      <c r="F7" s="145"/>
      <c r="G7" s="145"/>
      <c r="H7" s="145"/>
      <c r="I7" s="145"/>
      <c r="J7" s="145"/>
      <c r="K7" s="145"/>
      <c r="L7" s="145"/>
      <c r="M7" s="145"/>
      <c r="N7" s="146" t="s">
        <v>190</v>
      </c>
      <c r="O7" s="147" t="s">
        <v>189</v>
      </c>
      <c r="P7" s="148"/>
      <c r="Q7" s="18"/>
    </row>
    <row r="8" spans="2:18" ht="20.25" thickTop="1" x14ac:dyDescent="0.35">
      <c r="B8" s="38"/>
      <c r="C8" s="142"/>
      <c r="D8" s="149" t="s">
        <v>235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50"/>
      <c r="P8" s="148"/>
      <c r="Q8" s="18"/>
    </row>
    <row r="9" spans="2:18" ht="18.75" x14ac:dyDescent="0.3">
      <c r="B9" s="38"/>
      <c r="C9" s="142"/>
      <c r="D9" s="151" t="s">
        <v>122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50"/>
      <c r="P9" s="148"/>
      <c r="Q9" s="18"/>
    </row>
    <row r="10" spans="2:18" ht="6.75" customHeight="1" thickBot="1" x14ac:dyDescent="0.35">
      <c r="B10" s="38"/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0"/>
      <c r="P10" s="148"/>
      <c r="Q10" s="18"/>
    </row>
    <row r="11" spans="2:18" ht="20.25" thickTop="1" thickBot="1" x14ac:dyDescent="0.35">
      <c r="B11" s="38"/>
      <c r="C11" s="142">
        <v>2</v>
      </c>
      <c r="D11" s="144" t="s">
        <v>59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6" t="s">
        <v>190</v>
      </c>
      <c r="O11" s="147" t="s">
        <v>191</v>
      </c>
      <c r="P11" s="148"/>
      <c r="Q11" s="18"/>
    </row>
    <row r="12" spans="2:18" ht="19.5" thickTop="1" x14ac:dyDescent="0.3">
      <c r="B12" s="38"/>
      <c r="C12" s="142"/>
      <c r="D12" s="149" t="s">
        <v>248</v>
      </c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50"/>
      <c r="P12" s="148"/>
      <c r="Q12" s="18"/>
    </row>
    <row r="13" spans="2:18" ht="18.75" x14ac:dyDescent="0.3">
      <c r="B13" s="38"/>
      <c r="C13" s="142"/>
      <c r="D13" s="149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50"/>
      <c r="P13" s="148"/>
      <c r="Q13" s="18"/>
    </row>
    <row r="14" spans="2:18" ht="18.75" x14ac:dyDescent="0.3">
      <c r="B14" s="38"/>
      <c r="C14" s="142"/>
      <c r="D14" s="149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50"/>
      <c r="P14" s="148"/>
      <c r="Q14" s="18"/>
    </row>
    <row r="15" spans="2:18" ht="4.5" customHeight="1" thickBot="1" x14ac:dyDescent="0.35">
      <c r="B15" s="38"/>
      <c r="C15" s="142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50"/>
      <c r="P15" s="148"/>
      <c r="Q15" s="18"/>
    </row>
    <row r="16" spans="2:18" ht="20.25" thickTop="1" thickBot="1" x14ac:dyDescent="0.35">
      <c r="B16" s="38"/>
      <c r="C16" s="142">
        <v>3</v>
      </c>
      <c r="D16" s="144" t="s">
        <v>16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6" t="s">
        <v>190</v>
      </c>
      <c r="O16" s="147" t="s">
        <v>191</v>
      </c>
      <c r="P16" s="148"/>
      <c r="Q16" s="18"/>
    </row>
    <row r="17" spans="2:17" ht="39" customHeight="1" thickTop="1" x14ac:dyDescent="0.3">
      <c r="B17" s="38"/>
      <c r="C17" s="142"/>
      <c r="D17" s="15" t="s">
        <v>102</v>
      </c>
      <c r="E17" s="419" t="s">
        <v>222</v>
      </c>
      <c r="F17" s="419"/>
      <c r="G17" s="419"/>
      <c r="H17" s="419"/>
      <c r="I17" s="419"/>
      <c r="J17" s="419"/>
      <c r="K17" s="419"/>
      <c r="L17" s="419"/>
      <c r="M17" s="419"/>
      <c r="N17" s="420"/>
      <c r="O17" s="420"/>
      <c r="P17" s="148"/>
      <c r="Q17" s="18"/>
    </row>
    <row r="18" spans="2:17" ht="55.5" customHeight="1" x14ac:dyDescent="0.3">
      <c r="B18" s="38"/>
      <c r="C18" s="142"/>
      <c r="D18" s="25" t="s">
        <v>102</v>
      </c>
      <c r="E18" s="421" t="s">
        <v>236</v>
      </c>
      <c r="F18" s="421"/>
      <c r="G18" s="421"/>
      <c r="H18" s="421"/>
      <c r="I18" s="421"/>
      <c r="J18" s="421"/>
      <c r="K18" s="421"/>
      <c r="L18" s="421"/>
      <c r="M18" s="421"/>
      <c r="N18" s="420"/>
      <c r="O18" s="420"/>
      <c r="P18" s="148"/>
      <c r="Q18" s="18"/>
    </row>
    <row r="19" spans="2:17" ht="19.5" x14ac:dyDescent="0.3">
      <c r="B19" s="38"/>
      <c r="C19" s="142"/>
      <c r="D19" s="16" t="s">
        <v>102</v>
      </c>
      <c r="E19" s="419" t="s">
        <v>237</v>
      </c>
      <c r="F19" s="419"/>
      <c r="G19" s="419"/>
      <c r="H19" s="419"/>
      <c r="I19" s="419"/>
      <c r="J19" s="419"/>
      <c r="K19" s="419"/>
      <c r="L19" s="419"/>
      <c r="M19" s="419"/>
      <c r="N19" s="420"/>
      <c r="O19" s="420"/>
      <c r="P19" s="148"/>
      <c r="Q19" s="18"/>
    </row>
    <row r="20" spans="2:17" ht="18.75" x14ac:dyDescent="0.3">
      <c r="B20" s="38"/>
      <c r="C20" s="142"/>
      <c r="D20" s="143">
        <v>3</v>
      </c>
      <c r="E20" s="152" t="s">
        <v>101</v>
      </c>
      <c r="F20" s="152" t="s">
        <v>238</v>
      </c>
      <c r="G20" s="152"/>
      <c r="H20" s="150"/>
      <c r="I20" s="150"/>
      <c r="J20" s="150"/>
      <c r="K20" s="150"/>
      <c r="L20" s="150"/>
      <c r="M20" s="150"/>
      <c r="N20" s="150"/>
      <c r="O20" s="150"/>
      <c r="P20" s="153"/>
      <c r="Q20" s="18"/>
    </row>
    <row r="21" spans="2:17" ht="18.75" x14ac:dyDescent="0.3">
      <c r="B21" s="38"/>
      <c r="C21" s="142"/>
      <c r="D21" s="143"/>
      <c r="E21" s="151"/>
      <c r="F21" s="154"/>
      <c r="G21" s="155"/>
      <c r="H21" s="156" t="s">
        <v>174</v>
      </c>
      <c r="I21" s="150"/>
      <c r="J21" s="150"/>
      <c r="K21" s="150"/>
      <c r="L21" s="150"/>
      <c r="M21" s="150"/>
      <c r="N21" s="150"/>
      <c r="O21" s="150"/>
      <c r="P21" s="153"/>
      <c r="Q21" s="18"/>
    </row>
    <row r="22" spans="2:17" ht="3.95" customHeight="1" x14ac:dyDescent="0.3">
      <c r="B22" s="38"/>
      <c r="C22" s="142"/>
      <c r="D22" s="143"/>
      <c r="E22" s="143"/>
      <c r="F22" s="157" t="s">
        <v>184</v>
      </c>
      <c r="G22" s="149"/>
      <c r="H22" s="150"/>
      <c r="I22" s="150"/>
      <c r="J22" s="150"/>
      <c r="K22" s="150"/>
      <c r="L22" s="150"/>
      <c r="M22" s="150"/>
      <c r="N22" s="150"/>
      <c r="O22" s="150"/>
      <c r="P22" s="153"/>
      <c r="Q22" s="18"/>
    </row>
    <row r="23" spans="2:17" ht="18.75" x14ac:dyDescent="0.3">
      <c r="B23" s="38"/>
      <c r="C23" s="142"/>
      <c r="D23" s="143"/>
      <c r="E23" s="143"/>
      <c r="F23" s="154"/>
      <c r="G23" s="155"/>
      <c r="H23" s="156" t="s">
        <v>124</v>
      </c>
      <c r="I23" s="150"/>
      <c r="J23" s="150"/>
      <c r="K23" s="150"/>
      <c r="L23" s="150"/>
      <c r="M23" s="150"/>
      <c r="N23" s="150"/>
      <c r="O23" s="150"/>
      <c r="P23" s="153"/>
      <c r="Q23" s="18"/>
    </row>
    <row r="24" spans="2:17" ht="3.95" customHeight="1" x14ac:dyDescent="0.3">
      <c r="B24" s="38"/>
      <c r="C24" s="142"/>
      <c r="D24" s="143"/>
      <c r="E24" s="143"/>
      <c r="F24" s="158"/>
      <c r="G24" s="158"/>
      <c r="H24" s="150"/>
      <c r="I24" s="150"/>
      <c r="J24" s="150"/>
      <c r="K24" s="150"/>
      <c r="L24" s="150"/>
      <c r="M24" s="150"/>
      <c r="N24" s="150"/>
      <c r="O24" s="159"/>
      <c r="P24" s="153"/>
      <c r="Q24" s="18"/>
    </row>
    <row r="25" spans="2:17" ht="18.75" x14ac:dyDescent="0.3">
      <c r="B25" s="38"/>
      <c r="C25" s="142"/>
      <c r="D25" s="143"/>
      <c r="E25" s="143"/>
      <c r="F25" s="160"/>
      <c r="G25" s="155"/>
      <c r="H25" s="156" t="s">
        <v>100</v>
      </c>
      <c r="I25" s="415" t="s">
        <v>15</v>
      </c>
      <c r="J25" s="416"/>
      <c r="K25" s="416"/>
      <c r="L25" s="416"/>
      <c r="M25" s="416"/>
      <c r="N25" s="416"/>
      <c r="O25" s="417"/>
      <c r="P25" s="153"/>
      <c r="Q25" s="18"/>
    </row>
    <row r="26" spans="2:17" ht="6.75" customHeight="1" x14ac:dyDescent="0.3">
      <c r="B26" s="38"/>
      <c r="C26" s="142"/>
      <c r="D26" s="143"/>
      <c r="E26" s="143"/>
      <c r="F26" s="143"/>
      <c r="G26" s="143"/>
      <c r="H26" s="150"/>
      <c r="I26" s="150"/>
      <c r="J26" s="150"/>
      <c r="K26" s="150"/>
      <c r="L26" s="150"/>
      <c r="M26" s="150"/>
      <c r="N26" s="150"/>
      <c r="O26" s="150"/>
      <c r="P26" s="153"/>
      <c r="Q26" s="18"/>
    </row>
    <row r="27" spans="2:17" ht="18.75" x14ac:dyDescent="0.3">
      <c r="B27" s="38"/>
      <c r="C27" s="142">
        <v>4</v>
      </c>
      <c r="D27" s="161" t="s">
        <v>125</v>
      </c>
      <c r="E27" s="143"/>
      <c r="F27" s="143"/>
      <c r="G27" s="143"/>
      <c r="H27" s="150"/>
      <c r="I27" s="150"/>
      <c r="J27" s="150"/>
      <c r="K27" s="150"/>
      <c r="L27" s="150"/>
      <c r="M27" s="150"/>
      <c r="N27" s="150"/>
      <c r="O27" s="159"/>
      <c r="P27" s="153"/>
      <c r="Q27" s="18"/>
    </row>
    <row r="28" spans="2:17" ht="18" customHeight="1" x14ac:dyDescent="0.3">
      <c r="B28" s="38"/>
      <c r="C28" s="142"/>
      <c r="D28" s="143"/>
      <c r="E28" s="160"/>
      <c r="F28" s="143"/>
      <c r="G28" s="158" t="s">
        <v>126</v>
      </c>
      <c r="H28" s="150"/>
      <c r="I28" s="162" t="s">
        <v>129</v>
      </c>
      <c r="J28" s="150"/>
      <c r="K28" s="150"/>
      <c r="L28" s="150"/>
      <c r="M28" s="150"/>
      <c r="N28" s="150"/>
      <c r="O28" s="150"/>
      <c r="P28" s="153"/>
      <c r="Q28" s="18"/>
    </row>
    <row r="29" spans="2:17" ht="18" customHeight="1" x14ac:dyDescent="0.3">
      <c r="B29" s="38"/>
      <c r="C29" s="142"/>
      <c r="D29" s="143"/>
      <c r="E29" s="160"/>
      <c r="F29" s="143"/>
      <c r="G29" s="152" t="s">
        <v>127</v>
      </c>
      <c r="H29" s="150"/>
      <c r="I29" s="156" t="s">
        <v>128</v>
      </c>
      <c r="J29" s="150"/>
      <c r="K29" s="150"/>
      <c r="L29" s="150"/>
      <c r="M29" s="150"/>
      <c r="N29" s="150"/>
      <c r="O29" s="150"/>
      <c r="P29" s="153"/>
      <c r="Q29" s="18"/>
    </row>
    <row r="30" spans="2:17" ht="18" customHeight="1" x14ac:dyDescent="0.3">
      <c r="B30" s="38"/>
      <c r="C30" s="142"/>
      <c r="D30" s="143"/>
      <c r="E30" s="160"/>
      <c r="F30" s="143"/>
      <c r="G30" s="152" t="s">
        <v>130</v>
      </c>
      <c r="H30" s="150"/>
      <c r="I30" s="156" t="s">
        <v>84</v>
      </c>
      <c r="J30" s="150"/>
      <c r="K30" s="150"/>
      <c r="L30" s="150"/>
      <c r="M30" s="150"/>
      <c r="N30" s="150"/>
      <c r="O30" s="150"/>
      <c r="P30" s="153"/>
      <c r="Q30" s="18"/>
    </row>
    <row r="31" spans="2:17" ht="18" customHeight="1" x14ac:dyDescent="0.3">
      <c r="B31" s="38"/>
      <c r="C31" s="142"/>
      <c r="D31" s="143"/>
      <c r="E31" s="160"/>
      <c r="F31" s="143"/>
      <c r="G31" s="152" t="s">
        <v>87</v>
      </c>
      <c r="H31" s="150"/>
      <c r="I31" s="156" t="s">
        <v>226</v>
      </c>
      <c r="J31" s="150"/>
      <c r="K31" s="150"/>
      <c r="L31" s="150"/>
      <c r="M31" s="150"/>
      <c r="N31" s="150"/>
      <c r="O31" s="150"/>
      <c r="P31" s="153"/>
      <c r="Q31" s="18"/>
    </row>
    <row r="32" spans="2:17" ht="18" customHeight="1" x14ac:dyDescent="0.3">
      <c r="B32" s="38"/>
      <c r="C32" s="142"/>
      <c r="D32" s="143"/>
      <c r="E32" s="160"/>
      <c r="F32" s="143"/>
      <c r="G32" s="158" t="s">
        <v>131</v>
      </c>
      <c r="H32" s="150"/>
      <c r="I32" s="150" t="s">
        <v>134</v>
      </c>
      <c r="J32" s="150"/>
      <c r="K32" s="150"/>
      <c r="L32" s="150"/>
      <c r="M32" s="150"/>
      <c r="N32" s="163"/>
      <c r="O32" s="150"/>
      <c r="P32" s="153"/>
      <c r="Q32" s="18"/>
    </row>
    <row r="33" spans="2:17" ht="18" customHeight="1" x14ac:dyDescent="0.3">
      <c r="B33" s="38"/>
      <c r="C33" s="142"/>
      <c r="D33" s="143"/>
      <c r="E33" s="160"/>
      <c r="F33" s="143"/>
      <c r="G33" s="158" t="s">
        <v>132</v>
      </c>
      <c r="H33" s="150"/>
      <c r="I33" s="150" t="s">
        <v>135</v>
      </c>
      <c r="J33" s="150"/>
      <c r="K33" s="150"/>
      <c r="L33" s="150"/>
      <c r="M33" s="150"/>
      <c r="N33" s="143"/>
      <c r="O33" s="150"/>
      <c r="P33" s="153"/>
      <c r="Q33" s="18"/>
    </row>
    <row r="34" spans="2:17" ht="18" customHeight="1" x14ac:dyDescent="0.3">
      <c r="B34" s="38"/>
      <c r="C34" s="142"/>
      <c r="D34" s="143"/>
      <c r="E34" s="160"/>
      <c r="F34" s="143"/>
      <c r="G34" s="158" t="s">
        <v>133</v>
      </c>
      <c r="H34" s="150"/>
      <c r="I34" s="150" t="s">
        <v>136</v>
      </c>
      <c r="J34" s="150"/>
      <c r="K34" s="150"/>
      <c r="L34" s="150"/>
      <c r="M34" s="150"/>
      <c r="N34" s="164"/>
      <c r="O34" s="150"/>
      <c r="P34" s="153"/>
      <c r="Q34" s="18"/>
    </row>
    <row r="35" spans="2:17" ht="17.25" thickBot="1" x14ac:dyDescent="0.3">
      <c r="B35" s="397" t="s">
        <v>239</v>
      </c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9"/>
      <c r="Q35" s="18"/>
    </row>
    <row r="36" spans="2:17" ht="19.5" thickTop="1" x14ac:dyDescent="0.3">
      <c r="B36" s="38"/>
      <c r="C36" s="428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30"/>
      <c r="P36" s="29"/>
      <c r="Q36" s="18"/>
    </row>
    <row r="37" spans="2:17" ht="18.75" x14ac:dyDescent="0.3">
      <c r="B37" s="38"/>
      <c r="C37" s="423" t="s">
        <v>257</v>
      </c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24"/>
      <c r="P37" s="29"/>
      <c r="Q37" s="18"/>
    </row>
    <row r="38" spans="2:17" ht="15.75" customHeight="1" x14ac:dyDescent="0.3">
      <c r="B38" s="38"/>
      <c r="C38" s="425" t="s">
        <v>256</v>
      </c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7"/>
      <c r="P38" s="29"/>
      <c r="Q38" s="18"/>
    </row>
    <row r="39" spans="2:17" ht="18.75" x14ac:dyDescent="0.3">
      <c r="B39" s="38"/>
      <c r="C39" s="4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128"/>
      <c r="P39" s="29"/>
      <c r="Q39" s="18"/>
    </row>
    <row r="40" spans="2:17" ht="19.5" thickBot="1" x14ac:dyDescent="0.35">
      <c r="B40" s="38"/>
      <c r="C40" s="129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130"/>
      <c r="P40" s="29"/>
      <c r="Q40" s="18"/>
    </row>
    <row r="41" spans="2:17" ht="5.25" customHeight="1" thickTop="1" x14ac:dyDescent="0.2">
      <c r="B41" s="3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9"/>
      <c r="Q41" s="18"/>
    </row>
    <row r="42" spans="2:17" ht="18.75" x14ac:dyDescent="0.3">
      <c r="B42" s="38"/>
      <c r="C42" s="406" t="s">
        <v>113</v>
      </c>
      <c r="D42" s="407"/>
      <c r="E42" s="407"/>
      <c r="F42" s="407"/>
      <c r="G42" s="407"/>
      <c r="H42" s="407"/>
      <c r="I42" s="408"/>
      <c r="J42" s="143"/>
      <c r="K42" s="165" t="s">
        <v>114</v>
      </c>
      <c r="L42" s="166"/>
      <c r="M42" s="166"/>
      <c r="N42" s="166"/>
      <c r="O42" s="167"/>
      <c r="P42" s="29"/>
      <c r="Q42" s="18"/>
    </row>
    <row r="43" spans="2:17" ht="20.25" customHeight="1" x14ac:dyDescent="0.3">
      <c r="B43" s="38"/>
      <c r="C43" s="403"/>
      <c r="D43" s="404"/>
      <c r="E43" s="404"/>
      <c r="F43" s="404"/>
      <c r="G43" s="404"/>
      <c r="H43" s="404"/>
      <c r="I43" s="405"/>
      <c r="J43" s="143"/>
      <c r="K43" s="403"/>
      <c r="L43" s="404"/>
      <c r="M43" s="404"/>
      <c r="N43" s="404"/>
      <c r="O43" s="405"/>
      <c r="P43" s="29"/>
      <c r="Q43" s="18"/>
    </row>
    <row r="44" spans="2:17" ht="6.75" customHeight="1" x14ac:dyDescent="0.3">
      <c r="B44" s="38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29"/>
      <c r="Q44" s="18"/>
    </row>
    <row r="45" spans="2:17" ht="18.75" x14ac:dyDescent="0.3">
      <c r="B45" s="38"/>
      <c r="C45" s="406" t="s">
        <v>115</v>
      </c>
      <c r="D45" s="407"/>
      <c r="E45" s="407"/>
      <c r="F45" s="407"/>
      <c r="G45" s="407"/>
      <c r="H45" s="407"/>
      <c r="I45" s="408"/>
      <c r="J45" s="143"/>
      <c r="K45" s="165" t="s">
        <v>120</v>
      </c>
      <c r="L45" s="166"/>
      <c r="M45" s="166"/>
      <c r="N45" s="168"/>
      <c r="O45" s="167"/>
      <c r="P45" s="29"/>
      <c r="Q45" s="18"/>
    </row>
    <row r="46" spans="2:17" ht="15.75" customHeight="1" x14ac:dyDescent="0.3">
      <c r="B46" s="38"/>
      <c r="C46" s="403"/>
      <c r="D46" s="404"/>
      <c r="E46" s="404"/>
      <c r="F46" s="404"/>
      <c r="G46" s="404"/>
      <c r="H46" s="404"/>
      <c r="I46" s="405"/>
      <c r="J46" s="143"/>
      <c r="K46" s="409"/>
      <c r="L46" s="410"/>
      <c r="M46" s="410"/>
      <c r="N46" s="410"/>
      <c r="O46" s="411"/>
      <c r="P46" s="29"/>
      <c r="Q46" s="18"/>
    </row>
    <row r="47" spans="2:17" ht="6.75" customHeight="1" x14ac:dyDescent="0.3">
      <c r="B47" s="38"/>
      <c r="C47" s="169"/>
      <c r="D47" s="169"/>
      <c r="E47" s="169"/>
      <c r="F47" s="169"/>
      <c r="G47" s="169"/>
      <c r="H47" s="169"/>
      <c r="I47" s="169"/>
      <c r="J47" s="143"/>
      <c r="K47" s="143"/>
      <c r="L47" s="143"/>
      <c r="M47" s="143"/>
      <c r="N47" s="143"/>
      <c r="O47" s="143"/>
      <c r="P47" s="29"/>
      <c r="Q47" s="18"/>
    </row>
    <row r="48" spans="2:17" ht="18.75" x14ac:dyDescent="0.3">
      <c r="B48" s="38"/>
      <c r="C48" s="406" t="s">
        <v>112</v>
      </c>
      <c r="D48" s="407"/>
      <c r="E48" s="407"/>
      <c r="F48" s="407"/>
      <c r="G48" s="407"/>
      <c r="H48" s="407"/>
      <c r="I48" s="408"/>
      <c r="J48" s="143"/>
      <c r="K48" s="165" t="s">
        <v>116</v>
      </c>
      <c r="L48" s="166"/>
      <c r="M48" s="166"/>
      <c r="N48" s="168"/>
      <c r="O48" s="167"/>
      <c r="P48" s="29"/>
      <c r="Q48" s="18"/>
    </row>
    <row r="49" spans="2:17" ht="15" customHeight="1" x14ac:dyDescent="0.3">
      <c r="B49" s="38"/>
      <c r="C49" s="400"/>
      <c r="D49" s="401"/>
      <c r="E49" s="401"/>
      <c r="F49" s="401"/>
      <c r="G49" s="401"/>
      <c r="H49" s="401"/>
      <c r="I49" s="402"/>
      <c r="J49" s="143"/>
      <c r="K49" s="400"/>
      <c r="L49" s="401"/>
      <c r="M49" s="401"/>
      <c r="N49" s="401"/>
      <c r="O49" s="402"/>
      <c r="P49" s="29"/>
      <c r="Q49" s="18"/>
    </row>
    <row r="50" spans="2:17" ht="6.75" customHeight="1" x14ac:dyDescent="0.2">
      <c r="B50" s="38"/>
      <c r="C50" s="14"/>
      <c r="D50" s="14"/>
      <c r="E50" s="14"/>
      <c r="F50" s="14"/>
      <c r="G50" s="14"/>
      <c r="H50" s="14"/>
      <c r="I50" s="14"/>
      <c r="J50" s="14"/>
      <c r="K50" s="26"/>
      <c r="L50" s="14"/>
      <c r="M50" s="14"/>
      <c r="N50" s="14"/>
      <c r="O50" s="14"/>
      <c r="P50" s="29"/>
      <c r="Q50" s="18"/>
    </row>
    <row r="51" spans="2:17" ht="13.5" x14ac:dyDescent="0.25">
      <c r="B51" s="38"/>
      <c r="C51" s="434" t="s">
        <v>240</v>
      </c>
      <c r="D51" s="435"/>
      <c r="E51" s="435"/>
      <c r="F51" s="435"/>
      <c r="G51" s="435"/>
      <c r="H51" s="435"/>
      <c r="I51" s="435"/>
      <c r="J51" s="435"/>
      <c r="K51" s="435"/>
      <c r="L51" s="436"/>
      <c r="M51" s="436"/>
      <c r="N51" s="436"/>
      <c r="O51" s="437"/>
      <c r="P51" s="30"/>
      <c r="Q51" s="18"/>
    </row>
    <row r="52" spans="2:17" ht="6.75" customHeight="1" x14ac:dyDescent="0.2">
      <c r="B52" s="3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0"/>
      <c r="Q52" s="18"/>
    </row>
    <row r="53" spans="2:17" ht="18.75" x14ac:dyDescent="0.3">
      <c r="B53" s="38"/>
      <c r="C53" s="406" t="s">
        <v>113</v>
      </c>
      <c r="D53" s="407"/>
      <c r="E53" s="407"/>
      <c r="F53" s="407"/>
      <c r="G53" s="407"/>
      <c r="H53" s="407"/>
      <c r="I53" s="408"/>
      <c r="J53" s="143"/>
      <c r="K53" s="165" t="s">
        <v>114</v>
      </c>
      <c r="L53" s="166"/>
      <c r="M53" s="166"/>
      <c r="N53" s="166"/>
      <c r="O53" s="167"/>
      <c r="P53" s="30"/>
      <c r="Q53" s="18"/>
    </row>
    <row r="54" spans="2:17" ht="15.75" customHeight="1" x14ac:dyDescent="0.3">
      <c r="B54" s="38"/>
      <c r="C54" s="403"/>
      <c r="D54" s="404"/>
      <c r="E54" s="404"/>
      <c r="F54" s="404"/>
      <c r="G54" s="404"/>
      <c r="H54" s="404"/>
      <c r="I54" s="405"/>
      <c r="J54" s="143"/>
      <c r="K54" s="403"/>
      <c r="L54" s="404"/>
      <c r="M54" s="404"/>
      <c r="N54" s="404"/>
      <c r="O54" s="405"/>
      <c r="P54" s="30"/>
      <c r="Q54" s="17"/>
    </row>
    <row r="55" spans="2:17" ht="6.75" customHeight="1" x14ac:dyDescent="0.3">
      <c r="B55" s="38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30"/>
      <c r="Q55" s="17"/>
    </row>
    <row r="56" spans="2:17" ht="18.75" x14ac:dyDescent="0.3">
      <c r="B56" s="38"/>
      <c r="C56" s="406" t="s">
        <v>115</v>
      </c>
      <c r="D56" s="407"/>
      <c r="E56" s="407"/>
      <c r="F56" s="407"/>
      <c r="G56" s="407"/>
      <c r="H56" s="407"/>
      <c r="I56" s="408"/>
      <c r="J56" s="143"/>
      <c r="K56" s="165" t="s">
        <v>120</v>
      </c>
      <c r="L56" s="166"/>
      <c r="M56" s="166"/>
      <c r="N56" s="168"/>
      <c r="O56" s="167"/>
      <c r="P56" s="30"/>
      <c r="Q56" s="17"/>
    </row>
    <row r="57" spans="2:17" ht="15" customHeight="1" x14ac:dyDescent="0.3">
      <c r="B57" s="38"/>
      <c r="C57" s="403"/>
      <c r="D57" s="404"/>
      <c r="E57" s="404"/>
      <c r="F57" s="404"/>
      <c r="G57" s="404"/>
      <c r="H57" s="404"/>
      <c r="I57" s="405"/>
      <c r="J57" s="143"/>
      <c r="K57" s="409"/>
      <c r="L57" s="410"/>
      <c r="M57" s="410"/>
      <c r="N57" s="410"/>
      <c r="O57" s="411"/>
      <c r="P57" s="30"/>
      <c r="Q57" s="17"/>
    </row>
    <row r="58" spans="2:17" ht="6.75" customHeight="1" x14ac:dyDescent="0.3">
      <c r="B58" s="38"/>
      <c r="C58" s="169"/>
      <c r="D58" s="169"/>
      <c r="E58" s="169"/>
      <c r="F58" s="169"/>
      <c r="G58" s="169"/>
      <c r="H58" s="169"/>
      <c r="I58" s="169"/>
      <c r="J58" s="143"/>
      <c r="K58" s="143"/>
      <c r="L58" s="143"/>
      <c r="M58" s="143"/>
      <c r="N58" s="143"/>
      <c r="O58" s="143"/>
      <c r="P58" s="30"/>
      <c r="Q58" s="17"/>
    </row>
    <row r="59" spans="2:17" ht="18.75" x14ac:dyDescent="0.3">
      <c r="B59" s="38"/>
      <c r="C59" s="406" t="s">
        <v>112</v>
      </c>
      <c r="D59" s="407"/>
      <c r="E59" s="407"/>
      <c r="F59" s="407"/>
      <c r="G59" s="407"/>
      <c r="H59" s="407"/>
      <c r="I59" s="408"/>
      <c r="J59" s="143"/>
      <c r="K59" s="165" t="s">
        <v>116</v>
      </c>
      <c r="L59" s="166"/>
      <c r="M59" s="166"/>
      <c r="N59" s="168"/>
      <c r="O59" s="167"/>
      <c r="P59" s="30"/>
      <c r="Q59" s="17"/>
    </row>
    <row r="60" spans="2:17" ht="15.75" customHeight="1" thickBot="1" x14ac:dyDescent="0.35">
      <c r="B60" s="39"/>
      <c r="C60" s="431"/>
      <c r="D60" s="432"/>
      <c r="E60" s="432"/>
      <c r="F60" s="432"/>
      <c r="G60" s="432"/>
      <c r="H60" s="432"/>
      <c r="I60" s="433"/>
      <c r="J60" s="322"/>
      <c r="K60" s="431"/>
      <c r="L60" s="432"/>
      <c r="M60" s="432"/>
      <c r="N60" s="432"/>
      <c r="O60" s="433"/>
      <c r="P60" s="127"/>
      <c r="Q60" s="17"/>
    </row>
    <row r="61" spans="2:17" ht="3.75" customHeight="1" thickTop="1" x14ac:dyDescent="0.2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7"/>
      <c r="Q61" s="17"/>
    </row>
    <row r="62" spans="2:17" x14ac:dyDescent="0.2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7"/>
      <c r="Q62" s="17"/>
    </row>
    <row r="63" spans="2:17" x14ac:dyDescent="0.2">
      <c r="C63" s="18"/>
      <c r="D63" s="18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Q63" s="17"/>
    </row>
    <row r="64" spans="2:17" x14ac:dyDescent="0.2">
      <c r="C64" s="18"/>
      <c r="D64" s="18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Q64" s="17"/>
    </row>
    <row r="65" spans="3:17" x14ac:dyDescent="0.2">
      <c r="C65" s="18"/>
      <c r="D65" s="18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Q65" s="17"/>
    </row>
    <row r="66" spans="3:17" x14ac:dyDescent="0.2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Q66" s="17"/>
    </row>
    <row r="67" spans="3:17" x14ac:dyDescent="0.2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Q67" s="17"/>
    </row>
    <row r="68" spans="3:17" x14ac:dyDescent="0.2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Q68" s="17"/>
    </row>
    <row r="69" spans="3:17" x14ac:dyDescent="0.2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Q69" s="17"/>
    </row>
    <row r="70" spans="3:17" x14ac:dyDescent="0.2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Q70" s="17"/>
    </row>
    <row r="71" spans="3:17" x14ac:dyDescent="0.2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Q71" s="17"/>
    </row>
    <row r="72" spans="3:17" x14ac:dyDescent="0.2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Q72" s="17"/>
    </row>
    <row r="73" spans="3:17" x14ac:dyDescent="0.2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Q73" s="17"/>
    </row>
    <row r="74" spans="3:17" x14ac:dyDescent="0.2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Q74" s="17"/>
    </row>
    <row r="75" spans="3:17" x14ac:dyDescent="0.2">
      <c r="Q75" s="17"/>
    </row>
    <row r="76" spans="3:17" x14ac:dyDescent="0.2">
      <c r="Q76" s="17"/>
    </row>
    <row r="77" spans="3:17" x14ac:dyDescent="0.2">
      <c r="Q77" s="17"/>
    </row>
    <row r="78" spans="3:17" x14ac:dyDescent="0.2">
      <c r="Q78" s="17"/>
    </row>
    <row r="79" spans="3:17" x14ac:dyDescent="0.2">
      <c r="Q79" s="17"/>
    </row>
    <row r="80" spans="3:17" x14ac:dyDescent="0.2">
      <c r="Q80" s="17"/>
    </row>
    <row r="81" spans="17:17" x14ac:dyDescent="0.2">
      <c r="Q81" s="17"/>
    </row>
    <row r="82" spans="17:17" x14ac:dyDescent="0.2">
      <c r="Q82" s="17"/>
    </row>
    <row r="83" spans="17:17" x14ac:dyDescent="0.2">
      <c r="Q83" s="17"/>
    </row>
    <row r="84" spans="17:17" x14ac:dyDescent="0.2">
      <c r="Q84" s="17"/>
    </row>
    <row r="85" spans="17:17" x14ac:dyDescent="0.2">
      <c r="Q85" s="17"/>
    </row>
    <row r="86" spans="17:17" x14ac:dyDescent="0.2">
      <c r="Q86" s="17"/>
    </row>
    <row r="87" spans="17:17" x14ac:dyDescent="0.2">
      <c r="Q87" s="17"/>
    </row>
    <row r="88" spans="17:17" x14ac:dyDescent="0.2">
      <c r="Q88" s="17"/>
    </row>
    <row r="89" spans="17:17" x14ac:dyDescent="0.2">
      <c r="Q89" s="17"/>
    </row>
    <row r="90" spans="17:17" x14ac:dyDescent="0.2">
      <c r="Q90" s="17"/>
    </row>
    <row r="91" spans="17:17" x14ac:dyDescent="0.2">
      <c r="Q91" s="17"/>
    </row>
    <row r="92" spans="17:17" x14ac:dyDescent="0.2">
      <c r="Q92" s="17"/>
    </row>
    <row r="93" spans="17:17" x14ac:dyDescent="0.2">
      <c r="Q93" s="17"/>
    </row>
    <row r="94" spans="17:17" x14ac:dyDescent="0.2">
      <c r="Q94" s="17"/>
    </row>
    <row r="95" spans="17:17" x14ac:dyDescent="0.2">
      <c r="Q95" s="17"/>
    </row>
    <row r="96" spans="17:17" x14ac:dyDescent="0.2">
      <c r="Q96" s="17"/>
    </row>
    <row r="97" spans="17:17" x14ac:dyDescent="0.2">
      <c r="Q97" s="17"/>
    </row>
    <row r="98" spans="17:17" x14ac:dyDescent="0.2">
      <c r="Q98" s="17"/>
    </row>
    <row r="99" spans="17:17" x14ac:dyDescent="0.2">
      <c r="Q99" s="17"/>
    </row>
    <row r="100" spans="17:17" x14ac:dyDescent="0.2">
      <c r="Q100" s="17"/>
    </row>
    <row r="101" spans="17:17" x14ac:dyDescent="0.2">
      <c r="Q101" s="17"/>
    </row>
    <row r="102" spans="17:17" x14ac:dyDescent="0.2">
      <c r="Q102" s="17"/>
    </row>
    <row r="103" spans="17:17" x14ac:dyDescent="0.2">
      <c r="Q103" s="17"/>
    </row>
    <row r="104" spans="17:17" x14ac:dyDescent="0.2">
      <c r="Q104" s="17"/>
    </row>
    <row r="105" spans="17:17" x14ac:dyDescent="0.2">
      <c r="Q105" s="17"/>
    </row>
    <row r="106" spans="17:17" x14ac:dyDescent="0.2">
      <c r="Q106" s="17"/>
    </row>
    <row r="107" spans="17:17" x14ac:dyDescent="0.2">
      <c r="Q107" s="17"/>
    </row>
    <row r="108" spans="17:17" x14ac:dyDescent="0.2">
      <c r="Q108" s="17"/>
    </row>
    <row r="109" spans="17:17" x14ac:dyDescent="0.2">
      <c r="Q109" s="17"/>
    </row>
    <row r="110" spans="17:17" x14ac:dyDescent="0.2">
      <c r="Q110" s="17"/>
    </row>
    <row r="111" spans="17:17" x14ac:dyDescent="0.2">
      <c r="Q111" s="17"/>
    </row>
    <row r="112" spans="17:17" x14ac:dyDescent="0.2">
      <c r="Q112" s="17"/>
    </row>
    <row r="113" spans="17:17" x14ac:dyDescent="0.2">
      <c r="Q113" s="17"/>
    </row>
    <row r="114" spans="17:17" x14ac:dyDescent="0.2">
      <c r="Q114" s="17"/>
    </row>
    <row r="115" spans="17:17" x14ac:dyDescent="0.2">
      <c r="Q115" s="17"/>
    </row>
    <row r="116" spans="17:17" x14ac:dyDescent="0.2">
      <c r="Q116" s="17"/>
    </row>
    <row r="117" spans="17:17" x14ac:dyDescent="0.2">
      <c r="Q117" s="17"/>
    </row>
    <row r="118" spans="17:17" x14ac:dyDescent="0.2">
      <c r="Q118" s="17"/>
    </row>
    <row r="119" spans="17:17" x14ac:dyDescent="0.2">
      <c r="Q119" s="17"/>
    </row>
    <row r="120" spans="17:17" x14ac:dyDescent="0.2">
      <c r="Q120" s="17"/>
    </row>
    <row r="121" spans="17:17" x14ac:dyDescent="0.2">
      <c r="Q121" s="17"/>
    </row>
    <row r="122" spans="17:17" x14ac:dyDescent="0.2">
      <c r="Q122" s="17"/>
    </row>
    <row r="123" spans="17:17" x14ac:dyDescent="0.2">
      <c r="Q123" s="17"/>
    </row>
    <row r="124" spans="17:17" x14ac:dyDescent="0.2">
      <c r="Q124" s="17"/>
    </row>
    <row r="125" spans="17:17" x14ac:dyDescent="0.2">
      <c r="Q125" s="17"/>
    </row>
    <row r="126" spans="17:17" x14ac:dyDescent="0.2">
      <c r="Q126" s="17"/>
    </row>
    <row r="127" spans="17:17" x14ac:dyDescent="0.2">
      <c r="Q127" s="17"/>
    </row>
    <row r="128" spans="17:17" x14ac:dyDescent="0.2">
      <c r="Q128" s="17"/>
    </row>
    <row r="129" spans="17:17" x14ac:dyDescent="0.2">
      <c r="Q129" s="17"/>
    </row>
    <row r="130" spans="17:17" x14ac:dyDescent="0.2">
      <c r="Q130" s="17"/>
    </row>
    <row r="131" spans="17:17" x14ac:dyDescent="0.2">
      <c r="Q131" s="17"/>
    </row>
    <row r="132" spans="17:17" x14ac:dyDescent="0.2">
      <c r="Q132" s="17"/>
    </row>
    <row r="133" spans="17:17" x14ac:dyDescent="0.2">
      <c r="Q133" s="17"/>
    </row>
    <row r="134" spans="17:17" x14ac:dyDescent="0.2">
      <c r="Q134" s="17"/>
    </row>
    <row r="135" spans="17:17" x14ac:dyDescent="0.2">
      <c r="Q135" s="17"/>
    </row>
    <row r="136" spans="17:17" x14ac:dyDescent="0.2">
      <c r="Q136" s="17"/>
    </row>
    <row r="137" spans="17:17" x14ac:dyDescent="0.2">
      <c r="Q137" s="17"/>
    </row>
    <row r="138" spans="17:17" x14ac:dyDescent="0.2">
      <c r="Q138" s="17"/>
    </row>
    <row r="139" spans="17:17" x14ac:dyDescent="0.2">
      <c r="Q139" s="17"/>
    </row>
    <row r="140" spans="17:17" x14ac:dyDescent="0.2">
      <c r="Q140" s="17"/>
    </row>
    <row r="141" spans="17:17" x14ac:dyDescent="0.2">
      <c r="Q141" s="17"/>
    </row>
    <row r="142" spans="17:17" x14ac:dyDescent="0.2">
      <c r="Q142" s="17"/>
    </row>
    <row r="143" spans="17:17" x14ac:dyDescent="0.2">
      <c r="Q143" s="17"/>
    </row>
    <row r="144" spans="17:17" x14ac:dyDescent="0.2">
      <c r="Q144" s="17"/>
    </row>
    <row r="145" spans="17:17" x14ac:dyDescent="0.2">
      <c r="Q145" s="17"/>
    </row>
    <row r="146" spans="17:17" x14ac:dyDescent="0.2">
      <c r="Q146" s="17"/>
    </row>
    <row r="147" spans="17:17" x14ac:dyDescent="0.2">
      <c r="Q147" s="17"/>
    </row>
    <row r="148" spans="17:17" x14ac:dyDescent="0.2">
      <c r="Q148" s="17"/>
    </row>
    <row r="149" spans="17:17" x14ac:dyDescent="0.2">
      <c r="Q149" s="17"/>
    </row>
    <row r="150" spans="17:17" x14ac:dyDescent="0.2">
      <c r="Q150" s="17"/>
    </row>
    <row r="151" spans="17:17" x14ac:dyDescent="0.2">
      <c r="Q151" s="17"/>
    </row>
  </sheetData>
  <mergeCells count="32">
    <mergeCell ref="C59:I59"/>
    <mergeCell ref="C60:I60"/>
    <mergeCell ref="K60:O60"/>
    <mergeCell ref="C51:O51"/>
    <mergeCell ref="C53:I53"/>
    <mergeCell ref="C54:I54"/>
    <mergeCell ref="K54:O54"/>
    <mergeCell ref="C56:I56"/>
    <mergeCell ref="C57:I57"/>
    <mergeCell ref="K57:O57"/>
    <mergeCell ref="E18:O18"/>
    <mergeCell ref="E19:O19"/>
    <mergeCell ref="D40:N40"/>
    <mergeCell ref="C37:O37"/>
    <mergeCell ref="C38:O38"/>
    <mergeCell ref="C36:O36"/>
    <mergeCell ref="L4:P4"/>
    <mergeCell ref="B6:P6"/>
    <mergeCell ref="B35:P35"/>
    <mergeCell ref="K49:O49"/>
    <mergeCell ref="C43:I43"/>
    <mergeCell ref="C46:I46"/>
    <mergeCell ref="C49:I49"/>
    <mergeCell ref="C48:I48"/>
    <mergeCell ref="K46:O46"/>
    <mergeCell ref="K43:O43"/>
    <mergeCell ref="C5:O5"/>
    <mergeCell ref="I25:O25"/>
    <mergeCell ref="C42:I42"/>
    <mergeCell ref="C45:I45"/>
    <mergeCell ref="D39:N39"/>
    <mergeCell ref="E17:O17"/>
  </mergeCells>
  <phoneticPr fontId="4" type="noConversion"/>
  <dataValidations disablePrompts="1" xWindow="517" yWindow="471" count="1">
    <dataValidation allowBlank="1" showInputMessage="1" showErrorMessage="1" promptTitle="Trust Activity, but No $ to Rept" prompt="Enter a capital X in box_x000a_Complete signature block at bottom of page_x000a_Submit this page (only) to FDIC" sqref="N9"/>
  </dataValidations>
  <hyperlinks>
    <hyperlink ref="C38" r:id="rId1"/>
    <hyperlink ref="C38:O38" r:id="rId2" display="IL.BANKS@Illinois.gov"/>
  </hyperlinks>
  <printOptions horizontalCentered="1" verticalCentered="1"/>
  <pageMargins left="0.15" right="0.15" top="0.2" bottom="0.2" header="0" footer="0"/>
  <pageSetup scale="7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O35"/>
  <sheetViews>
    <sheetView zoomScale="75" zoomScaleNormal="75" workbookViewId="0">
      <selection activeCell="K6" sqref="K6:N6"/>
    </sheetView>
  </sheetViews>
  <sheetFormatPr defaultRowHeight="12.75" x14ac:dyDescent="0.2"/>
  <cols>
    <col min="1" max="1" width="2.140625" style="13" customWidth="1"/>
    <col min="2" max="2" width="3.7109375" style="350" customWidth="1"/>
    <col min="3" max="3" width="2.5703125" style="350" customWidth="1"/>
    <col min="4" max="4" width="16" style="13" customWidth="1"/>
    <col min="5" max="6" width="15.7109375" style="13" customWidth="1"/>
    <col min="7" max="7" width="13.28515625" style="13" bestFit="1" customWidth="1"/>
    <col min="8" max="8" width="18.28515625" style="13" bestFit="1" customWidth="1"/>
    <col min="9" max="9" width="14.5703125" style="13" customWidth="1"/>
    <col min="10" max="10" width="5.7109375" style="13" customWidth="1"/>
    <col min="11" max="11" width="12" style="13" customWidth="1"/>
    <col min="12" max="12" width="15.42578125" style="13" customWidth="1"/>
    <col min="13" max="13" width="12" style="13" customWidth="1"/>
    <col min="14" max="14" width="2.7109375" style="13" customWidth="1"/>
    <col min="15" max="15" width="1.5703125" style="13" customWidth="1"/>
    <col min="16" max="16384" width="9.140625" style="13"/>
  </cols>
  <sheetData>
    <row r="1" spans="2:15" ht="13.5" thickBot="1" x14ac:dyDescent="0.25"/>
    <row r="2" spans="2:15" ht="18.75" x14ac:dyDescent="0.3">
      <c r="B2" s="335" t="str">
        <f>'Start Here'!A2</f>
        <v>ILLINOIS DEPARTMENT OF FINANCIAL &amp; PROFESSIONAL REGULATION (IDFPR) - DIVISION OF BANKING</v>
      </c>
      <c r="C2" s="336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  <c r="O2" s="17"/>
    </row>
    <row r="3" spans="2:15" ht="18.75" x14ac:dyDescent="0.3">
      <c r="B3" s="337" t="str">
        <f>'Start Here'!A3</f>
        <v>ANNUAL REPORT OF TRUST ASSETS</v>
      </c>
      <c r="C3" s="338"/>
      <c r="D3" s="47"/>
      <c r="E3" s="47"/>
      <c r="F3" s="47"/>
      <c r="G3" s="47"/>
      <c r="H3" s="47"/>
      <c r="I3" s="47"/>
      <c r="J3" s="47"/>
      <c r="K3" s="47"/>
      <c r="L3" s="47"/>
      <c r="M3" s="47"/>
      <c r="N3" s="107"/>
      <c r="O3" s="17"/>
    </row>
    <row r="4" spans="2:15" ht="18.75" x14ac:dyDescent="0.3">
      <c r="B4" s="337"/>
      <c r="C4" s="338"/>
      <c r="D4" s="47"/>
      <c r="E4" s="47"/>
      <c r="F4" s="47"/>
      <c r="G4" s="47"/>
      <c r="H4" s="47"/>
      <c r="I4" s="47"/>
      <c r="J4" s="47"/>
      <c r="K4" s="47"/>
      <c r="L4" s="47"/>
      <c r="M4" s="47"/>
      <c r="N4" s="107"/>
      <c r="O4" s="17"/>
    </row>
    <row r="5" spans="2:15" ht="18.75" x14ac:dyDescent="0.3">
      <c r="B5" s="339" t="s">
        <v>150</v>
      </c>
      <c r="C5" s="338"/>
      <c r="D5" s="47"/>
      <c r="E5" s="47"/>
      <c r="F5" s="47"/>
      <c r="G5" s="47"/>
      <c r="H5" s="47"/>
      <c r="I5" s="47"/>
      <c r="J5" s="47"/>
      <c r="K5" s="47"/>
      <c r="L5" s="47"/>
      <c r="M5" s="47"/>
      <c r="N5" s="107"/>
      <c r="O5" s="17"/>
    </row>
    <row r="6" spans="2:15" ht="19.5" x14ac:dyDescent="0.3">
      <c r="B6" s="340" t="s">
        <v>143</v>
      </c>
      <c r="C6" s="338"/>
      <c r="D6" s="47"/>
      <c r="E6" s="47"/>
      <c r="F6" s="47"/>
      <c r="G6" s="47"/>
      <c r="H6" s="47"/>
      <c r="I6" s="47"/>
      <c r="J6" s="47"/>
      <c r="K6" s="443" t="str">
        <f>'Start Here'!E4</f>
        <v>ENDING DECEMBER 31, _______</v>
      </c>
      <c r="L6" s="444"/>
      <c r="M6" s="444"/>
      <c r="N6" s="445"/>
      <c r="O6" s="17"/>
    </row>
    <row r="7" spans="2:15" ht="6" customHeight="1" x14ac:dyDescent="0.3">
      <c r="B7" s="341"/>
      <c r="C7" s="342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321"/>
      <c r="O7" s="17"/>
    </row>
    <row r="8" spans="2:15" ht="18.75" x14ac:dyDescent="0.3">
      <c r="B8" s="343"/>
      <c r="C8" s="344"/>
      <c r="D8" s="143"/>
      <c r="E8" s="171"/>
      <c r="F8" s="143"/>
      <c r="G8" s="323" t="s">
        <v>93</v>
      </c>
      <c r="H8" s="324" t="s">
        <v>94</v>
      </c>
      <c r="I8" s="361"/>
      <c r="J8" s="325"/>
      <c r="K8" s="323" t="s">
        <v>95</v>
      </c>
      <c r="L8" s="324" t="s">
        <v>96</v>
      </c>
      <c r="M8" s="362"/>
      <c r="N8" s="170"/>
      <c r="O8" s="17"/>
    </row>
    <row r="9" spans="2:15" ht="18.75" x14ac:dyDescent="0.3">
      <c r="B9" s="345"/>
      <c r="C9" s="344"/>
      <c r="D9" s="143"/>
      <c r="E9" s="143"/>
      <c r="F9" s="143"/>
      <c r="G9" s="440" t="s">
        <v>137</v>
      </c>
      <c r="H9" s="441"/>
      <c r="I9" s="442"/>
      <c r="J9" s="173"/>
      <c r="K9" s="440" t="s">
        <v>138</v>
      </c>
      <c r="L9" s="441"/>
      <c r="M9" s="442"/>
      <c r="N9" s="170"/>
      <c r="O9" s="17"/>
    </row>
    <row r="10" spans="2:15" ht="18.75" x14ac:dyDescent="0.3">
      <c r="B10" s="343"/>
      <c r="C10" s="344"/>
      <c r="D10" s="143"/>
      <c r="E10" s="143"/>
      <c r="F10" s="143"/>
      <c r="G10" s="326"/>
      <c r="H10" s="327"/>
      <c r="I10" s="328"/>
      <c r="J10" s="329"/>
      <c r="K10" s="326" t="s">
        <v>139</v>
      </c>
      <c r="L10" s="327" t="s">
        <v>139</v>
      </c>
      <c r="M10" s="328" t="s">
        <v>140</v>
      </c>
      <c r="N10" s="175"/>
      <c r="O10" s="17"/>
    </row>
    <row r="11" spans="2:15" ht="18.75" x14ac:dyDescent="0.3">
      <c r="B11" s="345"/>
      <c r="C11" s="344"/>
      <c r="D11" s="143"/>
      <c r="E11" s="143"/>
      <c r="F11" s="143"/>
      <c r="G11" s="330" t="s">
        <v>141</v>
      </c>
      <c r="H11" s="327" t="s">
        <v>142</v>
      </c>
      <c r="I11" s="328" t="s">
        <v>140</v>
      </c>
      <c r="J11" s="329"/>
      <c r="K11" s="330" t="s">
        <v>141</v>
      </c>
      <c r="L11" s="327" t="s">
        <v>142</v>
      </c>
      <c r="M11" s="328" t="s">
        <v>139</v>
      </c>
      <c r="N11" s="175"/>
      <c r="O11" s="17"/>
    </row>
    <row r="12" spans="2:15" ht="19.5" thickBot="1" x14ac:dyDescent="0.35">
      <c r="B12" s="343"/>
      <c r="C12" s="346"/>
      <c r="D12" s="142"/>
      <c r="E12" s="142"/>
      <c r="F12" s="143"/>
      <c r="G12" s="331" t="s">
        <v>97</v>
      </c>
      <c r="H12" s="332" t="s">
        <v>97</v>
      </c>
      <c r="I12" s="333" t="s">
        <v>97</v>
      </c>
      <c r="J12" s="329"/>
      <c r="K12" s="331" t="s">
        <v>103</v>
      </c>
      <c r="L12" s="332" t="s">
        <v>103</v>
      </c>
      <c r="M12" s="334" t="s">
        <v>103</v>
      </c>
      <c r="N12" s="175"/>
      <c r="O12" s="17"/>
    </row>
    <row r="13" spans="2:15" ht="9" customHeight="1" x14ac:dyDescent="0.3">
      <c r="B13" s="345"/>
      <c r="C13" s="344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70"/>
      <c r="O13" s="17"/>
    </row>
    <row r="14" spans="2:15" ht="18.75" x14ac:dyDescent="0.3">
      <c r="B14" s="345">
        <v>4</v>
      </c>
      <c r="C14" s="346"/>
      <c r="D14" s="438" t="s">
        <v>144</v>
      </c>
      <c r="E14" s="438"/>
      <c r="F14" s="439"/>
      <c r="G14" s="280"/>
      <c r="H14" s="280"/>
      <c r="I14" s="281">
        <f>H14+G14</f>
        <v>0</v>
      </c>
      <c r="J14" s="143"/>
      <c r="K14" s="280"/>
      <c r="L14" s="280"/>
      <c r="M14" s="281">
        <f>L14+K14</f>
        <v>0</v>
      </c>
      <c r="N14" s="170"/>
      <c r="O14" s="17"/>
    </row>
    <row r="15" spans="2:15" ht="7.5" customHeight="1" x14ac:dyDescent="0.3">
      <c r="B15" s="345"/>
      <c r="C15" s="346"/>
      <c r="D15" s="311"/>
      <c r="E15" s="311"/>
      <c r="F15" s="311"/>
      <c r="G15" s="143"/>
      <c r="H15" s="143"/>
      <c r="I15" s="143"/>
      <c r="J15" s="143"/>
      <c r="K15" s="143"/>
      <c r="L15" s="143"/>
      <c r="M15" s="143"/>
      <c r="N15" s="170"/>
      <c r="O15" s="17"/>
    </row>
    <row r="16" spans="2:15" ht="18.75" x14ac:dyDescent="0.3">
      <c r="B16" s="351">
        <f>1+B14</f>
        <v>5</v>
      </c>
      <c r="C16" s="344"/>
      <c r="D16" s="458" t="s">
        <v>173</v>
      </c>
      <c r="E16" s="458"/>
      <c r="F16" s="458"/>
      <c r="G16" s="382"/>
      <c r="H16" s="382"/>
      <c r="I16" s="382"/>
      <c r="J16" s="143"/>
      <c r="K16" s="176"/>
      <c r="L16" s="176"/>
      <c r="M16" s="177"/>
      <c r="N16" s="170"/>
      <c r="O16" s="17"/>
    </row>
    <row r="17" spans="2:15" ht="21" customHeight="1" x14ac:dyDescent="0.3">
      <c r="B17" s="345"/>
      <c r="C17" s="344" t="s">
        <v>106</v>
      </c>
      <c r="D17" s="312" t="s">
        <v>145</v>
      </c>
      <c r="E17" s="312"/>
      <c r="F17" s="312"/>
      <c r="G17" s="280"/>
      <c r="H17" s="280"/>
      <c r="I17" s="281">
        <f t="shared" ref="I17:I23" si="0">H17+G17</f>
        <v>0</v>
      </c>
      <c r="J17" s="143"/>
      <c r="K17" s="280"/>
      <c r="L17" s="280"/>
      <c r="M17" s="281">
        <f t="shared" ref="M17:M23" si="1">L17+K17</f>
        <v>0</v>
      </c>
      <c r="N17" s="170"/>
      <c r="O17" s="17"/>
    </row>
    <row r="18" spans="2:15" ht="23.25" customHeight="1" x14ac:dyDescent="0.3">
      <c r="B18" s="345"/>
      <c r="C18" s="344" t="s">
        <v>105</v>
      </c>
      <c r="D18" s="313" t="s">
        <v>146</v>
      </c>
      <c r="E18" s="312"/>
      <c r="F18" s="312"/>
      <c r="G18" s="280"/>
      <c r="H18" s="280"/>
      <c r="I18" s="281">
        <f t="shared" si="0"/>
        <v>0</v>
      </c>
      <c r="J18" s="143"/>
      <c r="K18" s="280"/>
      <c r="L18" s="280"/>
      <c r="M18" s="281">
        <f t="shared" si="1"/>
        <v>0</v>
      </c>
      <c r="N18" s="170"/>
      <c r="O18" s="17"/>
    </row>
    <row r="19" spans="2:15" ht="38.25" customHeight="1" x14ac:dyDescent="0.3">
      <c r="B19" s="345"/>
      <c r="C19" s="344" t="s">
        <v>104</v>
      </c>
      <c r="D19" s="438" t="s">
        <v>241</v>
      </c>
      <c r="E19" s="438"/>
      <c r="F19" s="439"/>
      <c r="G19" s="280"/>
      <c r="H19" s="280"/>
      <c r="I19" s="281">
        <f t="shared" si="0"/>
        <v>0</v>
      </c>
      <c r="J19" s="143"/>
      <c r="K19" s="280"/>
      <c r="L19" s="280"/>
      <c r="M19" s="281">
        <f t="shared" si="1"/>
        <v>0</v>
      </c>
      <c r="N19" s="170"/>
      <c r="O19" s="17"/>
    </row>
    <row r="20" spans="2:15" ht="24" customHeight="1" x14ac:dyDescent="0.3">
      <c r="B20" s="345">
        <f>1+B16</f>
        <v>6</v>
      </c>
      <c r="C20" s="344"/>
      <c r="D20" s="438" t="s">
        <v>242</v>
      </c>
      <c r="E20" s="438"/>
      <c r="F20" s="439"/>
      <c r="G20" s="280"/>
      <c r="H20" s="280"/>
      <c r="I20" s="281">
        <f t="shared" si="0"/>
        <v>0</v>
      </c>
      <c r="J20" s="143"/>
      <c r="K20" s="280"/>
      <c r="L20" s="280"/>
      <c r="M20" s="281">
        <f t="shared" si="1"/>
        <v>0</v>
      </c>
      <c r="N20" s="170"/>
      <c r="O20" s="17"/>
    </row>
    <row r="21" spans="2:15" ht="36.75" customHeight="1" x14ac:dyDescent="0.3">
      <c r="B21" s="345">
        <f>1+B20</f>
        <v>7</v>
      </c>
      <c r="C21" s="344"/>
      <c r="D21" s="449" t="s">
        <v>232</v>
      </c>
      <c r="E21" s="449"/>
      <c r="F21" s="450"/>
      <c r="G21" s="280"/>
      <c r="H21" s="280"/>
      <c r="I21" s="281">
        <f t="shared" si="0"/>
        <v>0</v>
      </c>
      <c r="J21" s="143"/>
      <c r="K21" s="280"/>
      <c r="L21" s="280"/>
      <c r="M21" s="281">
        <f t="shared" si="1"/>
        <v>0</v>
      </c>
      <c r="N21" s="170"/>
      <c r="O21" s="17"/>
    </row>
    <row r="22" spans="2:15" ht="38.25" customHeight="1" x14ac:dyDescent="0.3">
      <c r="B22" s="345">
        <v>8</v>
      </c>
      <c r="C22" s="344"/>
      <c r="D22" s="449" t="s">
        <v>243</v>
      </c>
      <c r="E22" s="449"/>
      <c r="F22" s="450"/>
      <c r="G22" s="280"/>
      <c r="H22" s="280"/>
      <c r="I22" s="281">
        <f t="shared" si="0"/>
        <v>0</v>
      </c>
      <c r="J22" s="143"/>
      <c r="K22" s="280"/>
      <c r="L22" s="280"/>
      <c r="M22" s="281">
        <f t="shared" si="1"/>
        <v>0</v>
      </c>
      <c r="N22" s="170"/>
      <c r="O22" s="17"/>
    </row>
    <row r="23" spans="2:15" ht="18.75" x14ac:dyDescent="0.3">
      <c r="B23" s="345">
        <v>9</v>
      </c>
      <c r="C23" s="344"/>
      <c r="D23" s="454" t="s">
        <v>148</v>
      </c>
      <c r="E23" s="454"/>
      <c r="F23" s="455"/>
      <c r="G23" s="280"/>
      <c r="H23" s="280"/>
      <c r="I23" s="281">
        <f t="shared" si="0"/>
        <v>0</v>
      </c>
      <c r="J23" s="143"/>
      <c r="K23" s="280"/>
      <c r="L23" s="280"/>
      <c r="M23" s="281">
        <f t="shared" si="1"/>
        <v>0</v>
      </c>
      <c r="N23" s="170"/>
      <c r="O23" s="17"/>
    </row>
    <row r="24" spans="2:15" ht="9.75" customHeight="1" x14ac:dyDescent="0.3">
      <c r="B24" s="345"/>
      <c r="C24" s="344"/>
      <c r="D24" s="143"/>
      <c r="E24" s="143"/>
      <c r="F24" s="143"/>
      <c r="G24" s="176"/>
      <c r="H24" s="176"/>
      <c r="I24" s="176"/>
      <c r="J24" s="143"/>
      <c r="K24" s="176"/>
      <c r="L24" s="176"/>
      <c r="M24" s="176"/>
      <c r="N24" s="170"/>
      <c r="O24" s="17"/>
    </row>
    <row r="25" spans="2:15" ht="18.75" x14ac:dyDescent="0.3">
      <c r="B25" s="345">
        <f>1+B23</f>
        <v>10</v>
      </c>
      <c r="C25" s="344"/>
      <c r="D25" s="451" t="s">
        <v>244</v>
      </c>
      <c r="E25" s="452"/>
      <c r="F25" s="453"/>
      <c r="G25" s="282">
        <f>SUM(G14:G23)</f>
        <v>0</v>
      </c>
      <c r="H25" s="281">
        <f>SUM(H14:H23)</f>
        <v>0</v>
      </c>
      <c r="I25" s="281">
        <f>SUM(I14:I23)</f>
        <v>0</v>
      </c>
      <c r="J25" s="143"/>
      <c r="K25" s="282">
        <f>SUM(K14:K23)</f>
        <v>0</v>
      </c>
      <c r="L25" s="281">
        <f>SUM(L14:L23)</f>
        <v>0</v>
      </c>
      <c r="M25" s="281">
        <f>SUM(M14:M23)</f>
        <v>0</v>
      </c>
      <c r="N25" s="170"/>
      <c r="O25" s="17"/>
    </row>
    <row r="26" spans="2:15" ht="9.75" customHeight="1" x14ac:dyDescent="0.3">
      <c r="B26" s="345"/>
      <c r="C26" s="344"/>
      <c r="D26" s="143"/>
      <c r="E26" s="143"/>
      <c r="F26" s="143"/>
      <c r="G26" s="176"/>
      <c r="H26" s="176"/>
      <c r="I26" s="176"/>
      <c r="J26" s="143"/>
      <c r="K26" s="176"/>
      <c r="L26" s="176"/>
      <c r="M26" s="176"/>
      <c r="N26" s="170"/>
      <c r="O26" s="17"/>
    </row>
    <row r="27" spans="2:15" s="319" customFormat="1" ht="18.75" x14ac:dyDescent="0.2">
      <c r="B27" s="345">
        <f>1+B25</f>
        <v>11</v>
      </c>
      <c r="C27" s="344"/>
      <c r="D27" s="438" t="s">
        <v>149</v>
      </c>
      <c r="E27" s="438"/>
      <c r="F27" s="439"/>
      <c r="G27" s="314"/>
      <c r="H27" s="315">
        <v>0</v>
      </c>
      <c r="I27" s="316">
        <f>+H27+G27</f>
        <v>0</v>
      </c>
      <c r="J27" s="312"/>
      <c r="K27" s="314"/>
      <c r="L27" s="315">
        <v>0</v>
      </c>
      <c r="M27" s="316">
        <f>+L27+K27</f>
        <v>0</v>
      </c>
      <c r="N27" s="317"/>
      <c r="O27" s="318"/>
    </row>
    <row r="28" spans="2:15" s="319" customFormat="1" ht="18.75" x14ac:dyDescent="0.2">
      <c r="B28" s="345">
        <v>12</v>
      </c>
      <c r="C28" s="344"/>
      <c r="D28" s="438" t="s">
        <v>175</v>
      </c>
      <c r="E28" s="438"/>
      <c r="F28" s="439"/>
      <c r="G28" s="320">
        <v>0</v>
      </c>
      <c r="H28" s="320">
        <v>0</v>
      </c>
      <c r="I28" s="316">
        <f>+H28+G28</f>
        <v>0</v>
      </c>
      <c r="J28" s="312"/>
      <c r="K28" s="320">
        <v>0</v>
      </c>
      <c r="L28" s="320">
        <v>0</v>
      </c>
      <c r="M28" s="316">
        <f>+L28+K28</f>
        <v>0</v>
      </c>
      <c r="N28" s="317"/>
      <c r="O28" s="318"/>
    </row>
    <row r="29" spans="2:15" ht="12.75" customHeight="1" x14ac:dyDescent="0.35">
      <c r="B29" s="345"/>
      <c r="C29" s="344"/>
      <c r="D29" s="143"/>
      <c r="E29" s="178"/>
      <c r="F29" s="143"/>
      <c r="G29" s="176"/>
      <c r="H29" s="176"/>
      <c r="I29" s="176"/>
      <c r="J29" s="143"/>
      <c r="K29" s="176"/>
      <c r="L29" s="176"/>
      <c r="M29" s="176"/>
      <c r="N29" s="170"/>
      <c r="O29" s="17"/>
    </row>
    <row r="30" spans="2:15" ht="40.5" customHeight="1" x14ac:dyDescent="0.3">
      <c r="B30" s="345"/>
      <c r="C30" s="456" t="s">
        <v>231</v>
      </c>
      <c r="D30" s="457"/>
      <c r="E30" s="457"/>
      <c r="F30" s="453"/>
      <c r="G30" s="281">
        <f>+G27+G25</f>
        <v>0</v>
      </c>
      <c r="H30" s="281">
        <f>+H25+H27</f>
        <v>0</v>
      </c>
      <c r="I30" s="281">
        <f>+I27+I25</f>
        <v>0</v>
      </c>
      <c r="J30" s="143"/>
      <c r="K30" s="281">
        <f>+K25+K27</f>
        <v>0</v>
      </c>
      <c r="L30" s="281">
        <f>+L27+L25</f>
        <v>0</v>
      </c>
      <c r="M30" s="281">
        <f>+M27+M25</f>
        <v>0</v>
      </c>
      <c r="N30" s="170"/>
      <c r="O30" s="17"/>
    </row>
    <row r="31" spans="2:15" ht="12" customHeight="1" x14ac:dyDescent="0.3">
      <c r="B31" s="345"/>
      <c r="C31" s="344"/>
      <c r="D31" s="143"/>
      <c r="E31" s="143"/>
      <c r="F31" s="143"/>
      <c r="G31" s="176"/>
      <c r="H31" s="176"/>
      <c r="I31" s="176"/>
      <c r="J31" s="143"/>
      <c r="K31" s="176"/>
      <c r="L31" s="176"/>
      <c r="M31" s="176"/>
      <c r="N31" s="170"/>
      <c r="O31" s="17"/>
    </row>
    <row r="32" spans="2:15" ht="61.5" customHeight="1" x14ac:dyDescent="0.3">
      <c r="B32" s="345">
        <v>13</v>
      </c>
      <c r="C32" s="344"/>
      <c r="D32" s="438" t="s">
        <v>233</v>
      </c>
      <c r="E32" s="438"/>
      <c r="F32" s="439"/>
      <c r="G32" s="280">
        <v>0</v>
      </c>
      <c r="H32" s="280">
        <v>0</v>
      </c>
      <c r="I32" s="281">
        <f>H32+G32</f>
        <v>0</v>
      </c>
      <c r="J32" s="143"/>
      <c r="K32" s="280">
        <v>0</v>
      </c>
      <c r="L32" s="280">
        <v>0</v>
      </c>
      <c r="M32" s="281">
        <f>+L32+K32</f>
        <v>0</v>
      </c>
      <c r="N32" s="170"/>
      <c r="O32" s="17"/>
    </row>
    <row r="33" spans="2:15" ht="18.75" x14ac:dyDescent="0.3">
      <c r="B33" s="347"/>
      <c r="C33" s="348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17"/>
    </row>
    <row r="34" spans="2:15" x14ac:dyDescent="0.2">
      <c r="B34" s="349"/>
      <c r="C34" s="349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2:15" x14ac:dyDescent="0.2">
      <c r="B35" s="446" t="s">
        <v>150</v>
      </c>
      <c r="C35" s="446"/>
      <c r="D35" s="446"/>
      <c r="E35" s="17"/>
      <c r="F35" s="17"/>
      <c r="G35" s="17"/>
      <c r="H35" s="17"/>
      <c r="I35" s="447" t="s">
        <v>225</v>
      </c>
      <c r="J35" s="448"/>
      <c r="K35" s="448"/>
      <c r="L35" s="17"/>
      <c r="M35" s="17"/>
      <c r="N35" s="17"/>
      <c r="O35" s="17"/>
    </row>
  </sheetData>
  <sheetProtection selectLockedCells="1"/>
  <protectedRanges>
    <protectedRange sqref="L27" name="Range2"/>
    <protectedRange sqref="H27" name="Range1"/>
  </protectedRanges>
  <mergeCells count="17">
    <mergeCell ref="D16:I16"/>
    <mergeCell ref="D32:F32"/>
    <mergeCell ref="G9:I9"/>
    <mergeCell ref="K9:M9"/>
    <mergeCell ref="K6:N6"/>
    <mergeCell ref="B35:D35"/>
    <mergeCell ref="I35:K35"/>
    <mergeCell ref="D14:F14"/>
    <mergeCell ref="D19:F19"/>
    <mergeCell ref="D20:F20"/>
    <mergeCell ref="D21:F21"/>
    <mergeCell ref="D22:F22"/>
    <mergeCell ref="D25:F25"/>
    <mergeCell ref="D27:F27"/>
    <mergeCell ref="D28:F28"/>
    <mergeCell ref="D23:F23"/>
    <mergeCell ref="C30:F30"/>
  </mergeCells>
  <phoneticPr fontId="4" type="noConversion"/>
  <printOptions horizontalCentered="1"/>
  <pageMargins left="0.25" right="0" top="0.45" bottom="0.2" header="0.25" footer="0.25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N53"/>
  <sheetViews>
    <sheetView zoomScale="75" zoomScaleNormal="75" workbookViewId="0">
      <selection activeCell="H6" sqref="H6:L6"/>
    </sheetView>
  </sheetViews>
  <sheetFormatPr defaultRowHeight="15" x14ac:dyDescent="0.25"/>
  <cols>
    <col min="1" max="1" width="1.85546875" style="11" customWidth="1"/>
    <col min="2" max="2" width="4.5703125" style="11" customWidth="1"/>
    <col min="3" max="3" width="5.28515625" style="11" customWidth="1"/>
    <col min="4" max="4" width="15" style="11" customWidth="1"/>
    <col min="5" max="5" width="20.85546875" style="11" customWidth="1"/>
    <col min="6" max="6" width="23.7109375" style="11" customWidth="1"/>
    <col min="7" max="7" width="24.42578125" style="11" customWidth="1"/>
    <col min="8" max="8" width="8.5703125" style="11" customWidth="1"/>
    <col min="9" max="9" width="2.7109375" style="11" customWidth="1"/>
    <col min="10" max="11" width="14.28515625" style="11" bestFit="1" customWidth="1"/>
    <col min="12" max="12" width="2.7109375" style="11" customWidth="1"/>
    <col min="13" max="16384" width="9.140625" style="11"/>
  </cols>
  <sheetData>
    <row r="1" spans="2:14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2:14" ht="18" customHeight="1" x14ac:dyDescent="0.3">
      <c r="B2" s="459" t="str">
        <f>'Start Here'!A2</f>
        <v>ILLINOIS DEPARTMENT OF FINANCIAL &amp; PROFESSIONAL REGULATION (IDFPR) - DIVISION OF BANKING</v>
      </c>
      <c r="C2" s="460"/>
      <c r="D2" s="460"/>
      <c r="E2" s="460"/>
      <c r="F2" s="460"/>
      <c r="G2" s="460"/>
      <c r="H2" s="460"/>
      <c r="I2" s="460"/>
      <c r="J2" s="460"/>
      <c r="K2" s="460"/>
      <c r="L2" s="461"/>
      <c r="M2" s="20"/>
      <c r="N2" s="20"/>
    </row>
    <row r="3" spans="2:14" ht="18.75" x14ac:dyDescent="0.3">
      <c r="B3" s="115" t="str">
        <f>'Start Here'!A3</f>
        <v>ANNUAL REPORT OF TRUST ASSETS</v>
      </c>
      <c r="C3" s="43"/>
      <c r="D3" s="43"/>
      <c r="E3" s="43"/>
      <c r="F3" s="43"/>
      <c r="G3" s="43"/>
      <c r="H3" s="43"/>
      <c r="I3" s="43"/>
      <c r="J3" s="43"/>
      <c r="K3" s="43"/>
      <c r="L3" s="116"/>
      <c r="M3" s="20"/>
      <c r="N3" s="20"/>
    </row>
    <row r="4" spans="2:14" ht="18.75" x14ac:dyDescent="0.3">
      <c r="B4" s="117"/>
      <c r="C4" s="43"/>
      <c r="D4" s="43"/>
      <c r="E4" s="118"/>
      <c r="F4" s="43"/>
      <c r="G4" s="43"/>
      <c r="H4" s="119"/>
      <c r="I4" s="43"/>
      <c r="J4" s="43"/>
      <c r="K4" s="43"/>
      <c r="L4" s="116"/>
      <c r="M4" s="20"/>
      <c r="N4" s="20"/>
    </row>
    <row r="5" spans="2:14" ht="18.75" x14ac:dyDescent="0.3">
      <c r="B5" s="120" t="s">
        <v>160</v>
      </c>
      <c r="C5" s="43"/>
      <c r="D5" s="43"/>
      <c r="E5" s="43"/>
      <c r="F5" s="121" t="s">
        <v>151</v>
      </c>
      <c r="G5" s="43"/>
      <c r="H5" s="121"/>
      <c r="I5" s="43"/>
      <c r="J5" s="119"/>
      <c r="K5" s="43"/>
      <c r="L5" s="116"/>
      <c r="M5" s="20"/>
      <c r="N5" s="20"/>
    </row>
    <row r="6" spans="2:14" ht="19.5" customHeight="1" thickBot="1" x14ac:dyDescent="0.35">
      <c r="B6" s="122"/>
      <c r="C6" s="123"/>
      <c r="D6" s="123"/>
      <c r="E6" s="123"/>
      <c r="F6" s="123"/>
      <c r="G6" s="124"/>
      <c r="H6" s="462" t="str">
        <f>'Start Here'!E4</f>
        <v>ENDING DECEMBER 31, _______</v>
      </c>
      <c r="I6" s="463"/>
      <c r="J6" s="463"/>
      <c r="K6" s="464"/>
      <c r="L6" s="465"/>
      <c r="M6" s="20"/>
      <c r="N6" s="20"/>
    </row>
    <row r="7" spans="2:14" ht="20.25" thickBot="1" x14ac:dyDescent="0.4">
      <c r="B7" s="87"/>
      <c r="C7" s="43"/>
      <c r="D7" s="43"/>
      <c r="E7" s="43"/>
      <c r="F7" s="43"/>
      <c r="G7" s="182"/>
      <c r="H7" s="182"/>
      <c r="I7" s="43"/>
      <c r="J7" s="183"/>
      <c r="K7" s="183"/>
      <c r="L7" s="183"/>
      <c r="M7" s="20"/>
      <c r="N7" s="20"/>
    </row>
    <row r="8" spans="2:14" ht="41.25" customHeight="1" thickBot="1" x14ac:dyDescent="0.35">
      <c r="B8" s="184" t="s">
        <v>102</v>
      </c>
      <c r="C8" s="470" t="s">
        <v>153</v>
      </c>
      <c r="D8" s="471"/>
      <c r="E8" s="471"/>
      <c r="F8" s="471"/>
      <c r="G8" s="471"/>
      <c r="H8" s="471"/>
      <c r="I8" s="471"/>
      <c r="J8" s="471"/>
      <c r="K8" s="471"/>
      <c r="L8" s="472"/>
      <c r="M8" s="20"/>
      <c r="N8" s="20"/>
    </row>
    <row r="9" spans="2:14" ht="19.5" thickBot="1" x14ac:dyDescent="0.3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20"/>
      <c r="N9" s="20"/>
    </row>
    <row r="10" spans="2:14" ht="19.5" thickTop="1" x14ac:dyDescent="0.3">
      <c r="B10" s="473" t="s">
        <v>154</v>
      </c>
      <c r="C10" s="474"/>
      <c r="D10" s="474"/>
      <c r="E10" s="474"/>
      <c r="F10" s="474"/>
      <c r="G10" s="474"/>
      <c r="H10" s="474"/>
      <c r="I10" s="474"/>
      <c r="J10" s="474"/>
      <c r="K10" s="474"/>
      <c r="L10" s="475"/>
      <c r="M10" s="20"/>
      <c r="N10" s="20"/>
    </row>
    <row r="11" spans="2:14" ht="19.5" thickBot="1" x14ac:dyDescent="0.35">
      <c r="B11" s="476" t="s">
        <v>46</v>
      </c>
      <c r="C11" s="477"/>
      <c r="D11" s="477"/>
      <c r="E11" s="477"/>
      <c r="F11" s="477"/>
      <c r="G11" s="477"/>
      <c r="H11" s="477"/>
      <c r="I11" s="477"/>
      <c r="J11" s="477"/>
      <c r="K11" s="477"/>
      <c r="L11" s="478"/>
      <c r="M11" s="20"/>
      <c r="N11" s="20"/>
    </row>
    <row r="12" spans="2:14" ht="19.5" thickTop="1" x14ac:dyDescent="0.3"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20"/>
      <c r="N12" s="20"/>
    </row>
    <row r="13" spans="2:14" ht="18.75" x14ac:dyDescent="0.3">
      <c r="B13" s="283"/>
      <c r="C13" s="284"/>
      <c r="D13" s="284"/>
      <c r="E13" s="284"/>
      <c r="F13" s="284"/>
      <c r="G13" s="284"/>
      <c r="H13" s="284"/>
      <c r="I13" s="284"/>
      <c r="J13" s="284"/>
      <c r="K13" s="284"/>
      <c r="L13" s="285"/>
      <c r="M13" s="20"/>
      <c r="N13" s="20"/>
    </row>
    <row r="14" spans="2:14" ht="19.5" x14ac:dyDescent="0.35">
      <c r="B14" s="187"/>
      <c r="C14" s="188"/>
      <c r="D14" s="188"/>
      <c r="E14" s="188"/>
      <c r="F14" s="188"/>
      <c r="G14" s="188"/>
      <c r="H14" s="467" t="s">
        <v>152</v>
      </c>
      <c r="I14" s="468"/>
      <c r="J14" s="468"/>
      <c r="K14" s="469"/>
      <c r="L14" s="189"/>
      <c r="M14" s="20"/>
      <c r="N14" s="20"/>
    </row>
    <row r="15" spans="2:14" ht="19.5" x14ac:dyDescent="0.35">
      <c r="B15" s="179"/>
      <c r="C15" s="143"/>
      <c r="D15" s="143"/>
      <c r="E15" s="143"/>
      <c r="F15" s="143"/>
      <c r="G15" s="190"/>
      <c r="H15" s="190"/>
      <c r="I15" s="190"/>
      <c r="J15" s="190"/>
      <c r="K15" s="191"/>
      <c r="L15" s="181"/>
      <c r="M15" s="20"/>
      <c r="N15" s="20"/>
    </row>
    <row r="16" spans="2:14" ht="18.75" x14ac:dyDescent="0.3">
      <c r="B16" s="241">
        <v>14</v>
      </c>
      <c r="C16" s="238" t="s">
        <v>144</v>
      </c>
      <c r="D16" s="238"/>
      <c r="E16" s="238"/>
      <c r="F16" s="238"/>
      <c r="G16" s="238"/>
      <c r="H16" s="192"/>
      <c r="I16" s="238"/>
      <c r="J16" s="193"/>
      <c r="K16" s="188"/>
      <c r="L16" s="189"/>
      <c r="M16" s="20"/>
      <c r="N16" s="20"/>
    </row>
    <row r="17" spans="2:14" ht="18.75" x14ac:dyDescent="0.3">
      <c r="B17" s="172">
        <f>1+B16</f>
        <v>15</v>
      </c>
      <c r="C17" s="143" t="s">
        <v>173</v>
      </c>
      <c r="D17" s="143"/>
      <c r="E17" s="143"/>
      <c r="F17" s="143"/>
      <c r="G17" s="143"/>
      <c r="H17" s="143"/>
      <c r="I17" s="143"/>
      <c r="J17" s="143"/>
      <c r="K17" s="188"/>
      <c r="L17" s="189"/>
      <c r="M17" s="20"/>
      <c r="N17" s="20"/>
    </row>
    <row r="18" spans="2:14" ht="18.75" x14ac:dyDescent="0.3">
      <c r="B18" s="172"/>
      <c r="C18" s="173" t="s">
        <v>106</v>
      </c>
      <c r="D18" s="143" t="s">
        <v>145</v>
      </c>
      <c r="E18" s="143"/>
      <c r="F18" s="143"/>
      <c r="G18" s="143"/>
      <c r="H18" s="192"/>
      <c r="I18" s="143"/>
      <c r="J18" s="234"/>
      <c r="K18" s="188"/>
      <c r="L18" s="189"/>
      <c r="M18" s="20"/>
      <c r="N18" s="20"/>
    </row>
    <row r="19" spans="2:14" ht="18.75" x14ac:dyDescent="0.3">
      <c r="B19" s="172"/>
      <c r="C19" s="173" t="s">
        <v>105</v>
      </c>
      <c r="D19" s="158" t="s">
        <v>146</v>
      </c>
      <c r="E19" s="143"/>
      <c r="F19" s="143"/>
      <c r="G19" s="143"/>
      <c r="H19" s="192"/>
      <c r="I19" s="143"/>
      <c r="J19" s="234"/>
      <c r="K19" s="188"/>
      <c r="L19" s="189"/>
      <c r="M19" s="20"/>
      <c r="N19" s="20"/>
    </row>
    <row r="20" spans="2:14" ht="18.75" x14ac:dyDescent="0.3">
      <c r="B20" s="172"/>
      <c r="C20" s="173" t="s">
        <v>104</v>
      </c>
      <c r="D20" s="143" t="s">
        <v>61</v>
      </c>
      <c r="E20" s="143"/>
      <c r="F20" s="143"/>
      <c r="G20" s="143"/>
      <c r="H20" s="192"/>
      <c r="I20" s="143"/>
      <c r="J20" s="234"/>
      <c r="K20" s="188"/>
      <c r="L20" s="189"/>
      <c r="M20" s="20"/>
      <c r="N20" s="20"/>
    </row>
    <row r="21" spans="2:14" ht="19.5" x14ac:dyDescent="0.35">
      <c r="B21" s="172"/>
      <c r="C21" s="173"/>
      <c r="D21" s="149"/>
      <c r="E21" s="143"/>
      <c r="F21" s="143"/>
      <c r="G21" s="178" t="s">
        <v>62</v>
      </c>
      <c r="H21" s="143"/>
      <c r="I21" s="143"/>
      <c r="J21" s="143"/>
      <c r="K21" s="286">
        <f>SUM(J18:J20)</f>
        <v>0</v>
      </c>
      <c r="L21" s="189"/>
      <c r="M21" s="20"/>
      <c r="N21" s="20"/>
    </row>
    <row r="22" spans="2:14" ht="18.75" x14ac:dyDescent="0.3">
      <c r="B22" s="172">
        <f>1+B17</f>
        <v>16</v>
      </c>
      <c r="C22" s="143" t="s">
        <v>147</v>
      </c>
      <c r="D22" s="143"/>
      <c r="E22" s="143"/>
      <c r="F22" s="143"/>
      <c r="G22" s="143"/>
      <c r="H22" s="192"/>
      <c r="I22" s="143"/>
      <c r="J22" s="234"/>
      <c r="K22" s="188"/>
      <c r="L22" s="189"/>
      <c r="M22" s="20"/>
      <c r="N22" s="20"/>
    </row>
    <row r="23" spans="2:14" ht="18.75" x14ac:dyDescent="0.3">
      <c r="B23" s="172">
        <f>1+B22</f>
        <v>17</v>
      </c>
      <c r="C23" s="143" t="s">
        <v>60</v>
      </c>
      <c r="D23" s="143"/>
      <c r="E23" s="143"/>
      <c r="F23" s="143"/>
      <c r="G23" s="143"/>
      <c r="H23" s="192"/>
      <c r="I23" s="143"/>
      <c r="J23" s="234"/>
      <c r="K23" s="188"/>
      <c r="L23" s="189"/>
      <c r="M23" s="20"/>
      <c r="N23" s="20"/>
    </row>
    <row r="24" spans="2:14" ht="18.75" x14ac:dyDescent="0.3">
      <c r="B24" s="172">
        <v>18</v>
      </c>
      <c r="C24" s="143" t="s">
        <v>63</v>
      </c>
      <c r="D24" s="143"/>
      <c r="E24" s="143"/>
      <c r="F24" s="143"/>
      <c r="G24" s="143"/>
      <c r="H24" s="192"/>
      <c r="I24" s="143"/>
      <c r="J24" s="234"/>
      <c r="K24" s="188"/>
      <c r="L24" s="189"/>
      <c r="M24" s="20"/>
      <c r="N24" s="20"/>
    </row>
    <row r="25" spans="2:14" ht="18.75" x14ac:dyDescent="0.3">
      <c r="B25" s="172">
        <v>19</v>
      </c>
      <c r="C25" s="143" t="s">
        <v>148</v>
      </c>
      <c r="D25" s="143"/>
      <c r="E25" s="143"/>
      <c r="F25" s="143"/>
      <c r="G25" s="142"/>
      <c r="H25" s="143"/>
      <c r="I25" s="143"/>
      <c r="J25" s="234"/>
      <c r="K25" s="188"/>
      <c r="L25" s="189"/>
      <c r="M25" s="20"/>
      <c r="N25" s="20"/>
    </row>
    <row r="26" spans="2:14" ht="18.75" x14ac:dyDescent="0.3">
      <c r="B26" s="172">
        <f>1+B25</f>
        <v>20</v>
      </c>
      <c r="C26" s="143" t="s">
        <v>149</v>
      </c>
      <c r="D26" s="143"/>
      <c r="E26" s="143"/>
      <c r="F26" s="143"/>
      <c r="G26" s="143"/>
      <c r="H26" s="143"/>
      <c r="I26" s="143"/>
      <c r="J26" s="234"/>
      <c r="K26" s="188"/>
      <c r="L26" s="189"/>
      <c r="M26" s="20"/>
      <c r="N26" s="20"/>
    </row>
    <row r="27" spans="2:14" ht="18.75" x14ac:dyDescent="0.3">
      <c r="B27" s="172">
        <f>1+B26</f>
        <v>21</v>
      </c>
      <c r="C27" s="158" t="s">
        <v>155</v>
      </c>
      <c r="D27" s="143"/>
      <c r="E27" s="143"/>
      <c r="F27" s="143"/>
      <c r="G27" s="143"/>
      <c r="H27" s="143"/>
      <c r="I27" s="143"/>
      <c r="J27" s="234"/>
      <c r="K27" s="188"/>
      <c r="L27" s="189"/>
      <c r="M27" s="20"/>
      <c r="N27" s="20"/>
    </row>
    <row r="28" spans="2:14" ht="18.75" x14ac:dyDescent="0.3">
      <c r="B28" s="172"/>
      <c r="C28" s="157"/>
      <c r="D28" s="149"/>
      <c r="E28" s="194"/>
      <c r="F28" s="194"/>
      <c r="G28" s="143"/>
      <c r="H28" s="143"/>
      <c r="I28" s="143"/>
      <c r="J28" s="195"/>
      <c r="K28" s="188"/>
      <c r="L28" s="189"/>
      <c r="M28" s="20"/>
      <c r="N28" s="20"/>
    </row>
    <row r="29" spans="2:14" ht="18.75" x14ac:dyDescent="0.3">
      <c r="B29" s="172">
        <f>1+B27</f>
        <v>22</v>
      </c>
      <c r="C29" s="161" t="s">
        <v>85</v>
      </c>
      <c r="D29" s="143"/>
      <c r="E29" s="143"/>
      <c r="F29" s="143"/>
      <c r="G29" s="143"/>
      <c r="H29" s="143"/>
      <c r="I29" s="143"/>
      <c r="J29" s="286">
        <f>SUM(J16:J27)</f>
        <v>0</v>
      </c>
      <c r="K29" s="188"/>
      <c r="L29" s="189"/>
      <c r="M29" s="20"/>
      <c r="N29" s="20"/>
    </row>
    <row r="30" spans="2:14" ht="19.5" x14ac:dyDescent="0.35">
      <c r="B30" s="172"/>
      <c r="C30" s="196"/>
      <c r="D30" s="178" t="s">
        <v>86</v>
      </c>
      <c r="E30" s="143"/>
      <c r="F30" s="143"/>
      <c r="G30" s="143"/>
      <c r="H30" s="143"/>
      <c r="I30" s="143"/>
      <c r="J30" s="143"/>
      <c r="K30" s="234"/>
      <c r="L30" s="189"/>
      <c r="M30" s="20"/>
      <c r="N30" s="20"/>
    </row>
    <row r="31" spans="2:14" ht="18.75" x14ac:dyDescent="0.3">
      <c r="B31" s="172"/>
      <c r="C31" s="143"/>
      <c r="D31" s="143"/>
      <c r="E31" s="143"/>
      <c r="F31" s="143"/>
      <c r="G31" s="143"/>
      <c r="H31" s="143"/>
      <c r="I31" s="143"/>
      <c r="J31" s="143"/>
      <c r="K31" s="188"/>
      <c r="L31" s="189"/>
      <c r="M31" s="20"/>
      <c r="N31" s="20"/>
    </row>
    <row r="32" spans="2:14" ht="18.75" x14ac:dyDescent="0.3">
      <c r="B32" s="172">
        <f>1+B29</f>
        <v>23</v>
      </c>
      <c r="C32" s="143" t="s">
        <v>156</v>
      </c>
      <c r="D32" s="143"/>
      <c r="E32" s="143"/>
      <c r="F32" s="143"/>
      <c r="G32" s="143"/>
      <c r="H32" s="143"/>
      <c r="I32" s="143"/>
      <c r="J32" s="234"/>
      <c r="K32" s="188"/>
      <c r="L32" s="189"/>
      <c r="M32" s="20"/>
      <c r="N32" s="20"/>
    </row>
    <row r="33" spans="2:14" ht="18.75" x14ac:dyDescent="0.3">
      <c r="B33" s="172"/>
      <c r="C33" s="143"/>
      <c r="D33" s="149"/>
      <c r="E33" s="143"/>
      <c r="F33" s="143"/>
      <c r="G33" s="143"/>
      <c r="H33" s="143"/>
      <c r="I33" s="143"/>
      <c r="J33" s="143"/>
      <c r="K33" s="188"/>
      <c r="L33" s="189"/>
      <c r="M33" s="20"/>
      <c r="N33" s="20"/>
    </row>
    <row r="34" spans="2:14" ht="16.5" customHeight="1" x14ac:dyDescent="0.3">
      <c r="B34" s="172">
        <f>1+B32</f>
        <v>24</v>
      </c>
      <c r="C34" s="143" t="s">
        <v>157</v>
      </c>
      <c r="D34" s="143"/>
      <c r="E34" s="143"/>
      <c r="F34" s="143"/>
      <c r="G34" s="143"/>
      <c r="H34" s="143"/>
      <c r="I34" s="143"/>
      <c r="J34" s="234"/>
      <c r="K34" s="188"/>
      <c r="L34" s="189"/>
      <c r="M34" s="20"/>
      <c r="N34" s="20"/>
    </row>
    <row r="35" spans="2:14" ht="12.75" customHeight="1" x14ac:dyDescent="0.3">
      <c r="B35" s="172"/>
      <c r="C35" s="143"/>
      <c r="D35" s="143"/>
      <c r="E35" s="143"/>
      <c r="F35" s="143"/>
      <c r="G35" s="143"/>
      <c r="H35" s="143"/>
      <c r="I35" s="143"/>
      <c r="J35" s="143"/>
      <c r="K35" s="188"/>
      <c r="L35" s="189"/>
      <c r="M35" s="20"/>
      <c r="N35" s="20"/>
    </row>
    <row r="36" spans="2:14" ht="17.25" customHeight="1" x14ac:dyDescent="0.3">
      <c r="B36" s="172">
        <f>1+B34</f>
        <v>25</v>
      </c>
      <c r="C36" s="158" t="s">
        <v>158</v>
      </c>
      <c r="D36" s="143"/>
      <c r="E36" s="143"/>
      <c r="F36" s="143"/>
      <c r="G36" s="143"/>
      <c r="H36" s="143"/>
      <c r="I36" s="143"/>
      <c r="J36" s="234"/>
      <c r="K36" s="188"/>
      <c r="L36" s="189"/>
      <c r="M36" s="20"/>
      <c r="N36" s="20"/>
    </row>
    <row r="37" spans="2:14" ht="19.5" thickBot="1" x14ac:dyDescent="0.35">
      <c r="B37" s="172"/>
      <c r="C37" s="143"/>
      <c r="D37" s="143"/>
      <c r="E37" s="143"/>
      <c r="F37" s="143"/>
      <c r="G37" s="143"/>
      <c r="H37" s="143"/>
      <c r="I37" s="143"/>
      <c r="J37" s="143"/>
      <c r="K37" s="188"/>
      <c r="L37" s="189"/>
      <c r="M37" s="20"/>
      <c r="N37" s="20"/>
    </row>
    <row r="38" spans="2:14" ht="20.25" thickTop="1" thickBot="1" x14ac:dyDescent="0.35">
      <c r="B38" s="172">
        <f>1+B36</f>
        <v>26</v>
      </c>
      <c r="C38" s="197" t="s">
        <v>159</v>
      </c>
      <c r="D38" s="143"/>
      <c r="E38" s="143"/>
      <c r="F38" s="143"/>
      <c r="G38" s="143"/>
      <c r="H38" s="143"/>
      <c r="I38" s="143"/>
      <c r="J38" s="198">
        <f>J29-J32-J34+J36</f>
        <v>0</v>
      </c>
      <c r="K38" s="188"/>
      <c r="L38" s="189"/>
      <c r="M38" s="20"/>
      <c r="N38" s="20"/>
    </row>
    <row r="39" spans="2:14" ht="19.5" thickTop="1" x14ac:dyDescent="0.3">
      <c r="B39" s="179"/>
      <c r="C39" s="180"/>
      <c r="D39" s="180"/>
      <c r="E39" s="180"/>
      <c r="F39" s="180"/>
      <c r="G39" s="180"/>
      <c r="H39" s="180"/>
      <c r="I39" s="180"/>
      <c r="J39" s="180"/>
      <c r="K39" s="180"/>
      <c r="L39" s="181"/>
      <c r="M39" s="20"/>
      <c r="N39" s="20"/>
    </row>
    <row r="40" spans="2:14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20"/>
      <c r="N40" s="20"/>
    </row>
    <row r="41" spans="2:14" x14ac:dyDescent="0.25">
      <c r="B41" s="466" t="s">
        <v>160</v>
      </c>
      <c r="C41" s="466"/>
      <c r="D41" s="466"/>
      <c r="E41" s="36"/>
      <c r="F41" s="36"/>
      <c r="G41" s="447" t="s">
        <v>128</v>
      </c>
      <c r="H41" s="448"/>
      <c r="I41" s="448"/>
      <c r="J41" s="448"/>
      <c r="K41" s="36"/>
      <c r="L41" s="36"/>
      <c r="M41" s="20"/>
      <c r="N41" s="20"/>
    </row>
    <row r="42" spans="2:14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x14ac:dyDescent="0.2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2:14" x14ac:dyDescent="0.25">
      <c r="M46" s="20"/>
      <c r="N46" s="20"/>
    </row>
    <row r="47" spans="2:14" x14ac:dyDescent="0.25">
      <c r="M47" s="20"/>
      <c r="N47" s="20"/>
    </row>
    <row r="48" spans="2:14" x14ac:dyDescent="0.25">
      <c r="M48" s="20"/>
      <c r="N48" s="20"/>
    </row>
    <row r="49" spans="13:14" x14ac:dyDescent="0.25">
      <c r="M49" s="20"/>
      <c r="N49" s="20"/>
    </row>
    <row r="50" spans="13:14" x14ac:dyDescent="0.25">
      <c r="M50" s="20"/>
      <c r="N50" s="20"/>
    </row>
    <row r="51" spans="13:14" x14ac:dyDescent="0.25">
      <c r="M51" s="20"/>
      <c r="N51" s="20"/>
    </row>
    <row r="52" spans="13:14" x14ac:dyDescent="0.25">
      <c r="M52" s="20"/>
      <c r="N52" s="20"/>
    </row>
    <row r="53" spans="13:14" x14ac:dyDescent="0.25">
      <c r="M53" s="20"/>
      <c r="N53" s="20"/>
    </row>
  </sheetData>
  <sheetProtection selectLockedCells="1"/>
  <mergeCells count="8">
    <mergeCell ref="B2:L2"/>
    <mergeCell ref="H6:L6"/>
    <mergeCell ref="B41:D41"/>
    <mergeCell ref="G41:J41"/>
    <mergeCell ref="H14:K14"/>
    <mergeCell ref="C8:L8"/>
    <mergeCell ref="B10:L10"/>
    <mergeCell ref="B11:L11"/>
  </mergeCells>
  <phoneticPr fontId="4" type="noConversion"/>
  <printOptions horizontalCentered="1"/>
  <pageMargins left="0.25" right="0" top="0.5" bottom="0.5" header="0.25" footer="0.25"/>
  <pageSetup scale="70" orientation="portrait" r:id="rId1"/>
  <headerFooter alignWithMargins="0">
    <oddFooter>&amp;L&amp;8&amp;A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N92"/>
  <sheetViews>
    <sheetView zoomScale="75" zoomScaleNormal="75" workbookViewId="0">
      <selection activeCell="H6" sqref="H6:K6"/>
    </sheetView>
  </sheetViews>
  <sheetFormatPr defaultRowHeight="12.75" x14ac:dyDescent="0.2"/>
  <cols>
    <col min="1" max="1" width="2.140625" style="13" customWidth="1"/>
    <col min="2" max="2" width="3.7109375" style="13" customWidth="1"/>
    <col min="3" max="3" width="3.140625" style="13" customWidth="1"/>
    <col min="4" max="4" width="14" style="13" customWidth="1"/>
    <col min="5" max="5" width="9.140625" style="13"/>
    <col min="6" max="6" width="7.140625" style="13" customWidth="1"/>
    <col min="7" max="7" width="2.7109375" style="13" customWidth="1"/>
    <col min="8" max="8" width="26.28515625" style="13" customWidth="1"/>
    <col min="9" max="9" width="18.28515625" style="13" customWidth="1"/>
    <col min="10" max="10" width="17.140625" style="13" customWidth="1"/>
    <col min="11" max="11" width="16.85546875" style="13" customWidth="1"/>
    <col min="12" max="16384" width="9.140625" style="13"/>
  </cols>
  <sheetData>
    <row r="1" spans="2:14" ht="13.5" thickBot="1" x14ac:dyDescent="0.25">
      <c r="B1" s="17"/>
      <c r="C1" s="17"/>
      <c r="D1" s="17"/>
      <c r="E1" s="17"/>
      <c r="F1" s="17"/>
      <c r="G1" s="17"/>
      <c r="H1" s="17"/>
      <c r="I1" s="17"/>
      <c r="K1" s="17"/>
      <c r="L1" s="21"/>
      <c r="M1" s="21"/>
    </row>
    <row r="2" spans="2:14" ht="16.5" customHeight="1" x14ac:dyDescent="0.3">
      <c r="B2" s="479" t="str">
        <f>'Start Here'!A2</f>
        <v>ILLINOIS DEPARTMENT OF FINANCIAL &amp; PROFESSIONAL REGULATION (IDFPR) - DIVISION OF BANKING</v>
      </c>
      <c r="C2" s="480"/>
      <c r="D2" s="480"/>
      <c r="E2" s="480"/>
      <c r="F2" s="480"/>
      <c r="G2" s="480"/>
      <c r="H2" s="480"/>
      <c r="I2" s="480"/>
      <c r="J2" s="480"/>
      <c r="K2" s="481"/>
      <c r="L2" s="21"/>
      <c r="M2" s="21"/>
    </row>
    <row r="3" spans="2:14" ht="18.75" x14ac:dyDescent="0.3">
      <c r="B3" s="106" t="str">
        <f>'Start Here'!A3</f>
        <v>ANNUAL REPORT OF TRUST ASSETS</v>
      </c>
      <c r="C3" s="114"/>
      <c r="D3" s="114"/>
      <c r="E3" s="114"/>
      <c r="F3" s="114"/>
      <c r="G3" s="114"/>
      <c r="H3" s="114"/>
      <c r="I3" s="47"/>
      <c r="J3" s="47"/>
      <c r="K3" s="107"/>
      <c r="L3" s="21"/>
      <c r="M3" s="21"/>
    </row>
    <row r="4" spans="2:14" ht="16.5" customHeight="1" x14ac:dyDescent="0.3">
      <c r="B4" s="106"/>
      <c r="C4" s="114"/>
      <c r="D4" s="114"/>
      <c r="E4" s="108"/>
      <c r="F4" s="114"/>
      <c r="G4" s="114"/>
      <c r="H4" s="492" t="s">
        <v>227</v>
      </c>
      <c r="I4" s="493"/>
      <c r="J4" s="493"/>
      <c r="K4" s="107"/>
      <c r="L4" s="21"/>
      <c r="M4" s="21"/>
    </row>
    <row r="5" spans="2:14" ht="18.75" x14ac:dyDescent="0.3">
      <c r="B5" s="110" t="s">
        <v>161</v>
      </c>
      <c r="C5" s="47"/>
      <c r="D5" s="47"/>
      <c r="E5" s="47"/>
      <c r="F5" s="47"/>
      <c r="G5" s="47"/>
      <c r="H5" s="47"/>
      <c r="I5" s="47"/>
      <c r="J5" s="47"/>
      <c r="K5" s="107"/>
      <c r="L5" s="21"/>
      <c r="M5" s="21"/>
      <c r="N5" s="40"/>
    </row>
    <row r="6" spans="2:14" ht="18.75" customHeight="1" thickBot="1" x14ac:dyDescent="0.35">
      <c r="B6" s="111"/>
      <c r="C6" s="112"/>
      <c r="D6" s="112"/>
      <c r="E6" s="112"/>
      <c r="F6" s="112"/>
      <c r="G6" s="112"/>
      <c r="H6" s="485" t="str">
        <f>'Start Here'!E4</f>
        <v>ENDING DECEMBER 31, _______</v>
      </c>
      <c r="I6" s="486"/>
      <c r="J6" s="486"/>
      <c r="K6" s="487"/>
      <c r="L6" s="61"/>
      <c r="M6" s="90"/>
      <c r="N6" s="40"/>
    </row>
    <row r="7" spans="2:14" ht="18.75" x14ac:dyDescent="0.3">
      <c r="B7" s="172"/>
      <c r="C7" s="143"/>
      <c r="D7" s="143"/>
      <c r="E7" s="143"/>
      <c r="F7" s="143"/>
      <c r="G7" s="143"/>
      <c r="H7" s="143"/>
      <c r="I7" s="199" t="s">
        <v>195</v>
      </c>
      <c r="J7" s="199" t="s">
        <v>196</v>
      </c>
      <c r="K7" s="200" t="s">
        <v>197</v>
      </c>
      <c r="L7" s="21"/>
      <c r="M7" s="21"/>
      <c r="N7" s="40"/>
    </row>
    <row r="8" spans="2:14" ht="118.5" customHeight="1" thickBot="1" x14ac:dyDescent="0.35">
      <c r="B8" s="172">
        <v>1</v>
      </c>
      <c r="C8" s="201" t="s">
        <v>64</v>
      </c>
      <c r="D8" s="202"/>
      <c r="E8" s="202"/>
      <c r="F8" s="202"/>
      <c r="G8" s="202"/>
      <c r="H8" s="204"/>
      <c r="I8" s="205" t="s">
        <v>187</v>
      </c>
      <c r="J8" s="205" t="s">
        <v>188</v>
      </c>
      <c r="K8" s="206" t="s">
        <v>65</v>
      </c>
      <c r="L8" s="21"/>
      <c r="M8" s="21"/>
      <c r="N8" s="40"/>
    </row>
    <row r="9" spans="2:14" ht="12.75" customHeight="1" x14ac:dyDescent="0.3">
      <c r="B9" s="172"/>
      <c r="C9" s="143"/>
      <c r="D9" s="143"/>
      <c r="E9" s="143"/>
      <c r="F9" s="143"/>
      <c r="G9" s="143"/>
      <c r="H9" s="143"/>
      <c r="I9" s="174"/>
      <c r="J9" s="207"/>
      <c r="K9" s="208"/>
      <c r="L9" s="21"/>
      <c r="M9" s="21"/>
    </row>
    <row r="10" spans="2:14" ht="19.5" x14ac:dyDescent="0.35">
      <c r="B10" s="172"/>
      <c r="C10" s="143"/>
      <c r="D10" s="143"/>
      <c r="E10" s="143"/>
      <c r="F10" s="143"/>
      <c r="G10" s="143"/>
      <c r="H10" s="143"/>
      <c r="I10" s="232" t="s">
        <v>66</v>
      </c>
      <c r="J10" s="233"/>
      <c r="K10" s="209"/>
      <c r="L10" s="21"/>
      <c r="M10" s="21"/>
    </row>
    <row r="11" spans="2:14" ht="12" customHeight="1" x14ac:dyDescent="0.3">
      <c r="B11" s="172"/>
      <c r="C11" s="143"/>
      <c r="D11" s="143"/>
      <c r="E11" s="143"/>
      <c r="F11" s="143"/>
      <c r="G11" s="143"/>
      <c r="H11" s="143"/>
      <c r="I11" s="143"/>
      <c r="J11" s="143"/>
      <c r="K11" s="210"/>
      <c r="L11" s="21"/>
      <c r="M11" s="21"/>
    </row>
    <row r="12" spans="2:14" ht="18.75" x14ac:dyDescent="0.3">
      <c r="B12" s="172"/>
      <c r="C12" s="173" t="s">
        <v>106</v>
      </c>
      <c r="D12" s="158" t="s">
        <v>176</v>
      </c>
      <c r="E12" s="143"/>
      <c r="F12" s="143"/>
      <c r="G12" s="143"/>
      <c r="H12" s="211"/>
      <c r="I12" s="234"/>
      <c r="J12" s="234"/>
      <c r="K12" s="212"/>
      <c r="L12" s="21"/>
      <c r="M12" s="21"/>
    </row>
    <row r="13" spans="2:14" ht="18.75" x14ac:dyDescent="0.3">
      <c r="B13" s="172"/>
      <c r="C13" s="173" t="s">
        <v>105</v>
      </c>
      <c r="D13" s="143" t="s">
        <v>162</v>
      </c>
      <c r="E13" s="143"/>
      <c r="F13" s="143"/>
      <c r="G13" s="143"/>
      <c r="H13" s="211"/>
      <c r="I13" s="234"/>
      <c r="J13" s="234"/>
      <c r="K13" s="212"/>
      <c r="L13" s="21"/>
      <c r="M13" s="21"/>
    </row>
    <row r="14" spans="2:14" ht="18.75" x14ac:dyDescent="0.3">
      <c r="B14" s="172"/>
      <c r="C14" s="213" t="s">
        <v>104</v>
      </c>
      <c r="D14" s="143" t="s">
        <v>163</v>
      </c>
      <c r="E14" s="143"/>
      <c r="F14" s="143"/>
      <c r="G14" s="143"/>
      <c r="H14" s="211"/>
      <c r="I14" s="234"/>
      <c r="J14" s="234"/>
      <c r="K14" s="212"/>
      <c r="L14" s="21"/>
      <c r="M14" s="21"/>
    </row>
    <row r="15" spans="2:14" ht="18.75" x14ac:dyDescent="0.3">
      <c r="B15" s="172"/>
      <c r="C15" s="173" t="s">
        <v>164</v>
      </c>
      <c r="D15" s="143" t="s">
        <v>165</v>
      </c>
      <c r="E15" s="143"/>
      <c r="F15" s="143"/>
      <c r="G15" s="143"/>
      <c r="H15" s="211"/>
      <c r="I15" s="234"/>
      <c r="J15" s="234"/>
      <c r="K15" s="212"/>
      <c r="L15" s="21"/>
      <c r="M15" s="21"/>
    </row>
    <row r="16" spans="2:14" ht="18.75" x14ac:dyDescent="0.3">
      <c r="B16" s="172"/>
      <c r="C16" s="173" t="s">
        <v>166</v>
      </c>
      <c r="D16" s="143" t="s">
        <v>167</v>
      </c>
      <c r="E16" s="143"/>
      <c r="F16" s="143"/>
      <c r="G16" s="143"/>
      <c r="H16" s="211"/>
      <c r="I16" s="234"/>
      <c r="J16" s="234"/>
      <c r="K16" s="212"/>
      <c r="L16" s="21"/>
      <c r="M16" s="21"/>
    </row>
    <row r="17" spans="2:13" ht="18.75" x14ac:dyDescent="0.3">
      <c r="B17" s="172"/>
      <c r="C17" s="173" t="s">
        <v>168</v>
      </c>
      <c r="D17" s="143" t="s">
        <v>67</v>
      </c>
      <c r="E17" s="143"/>
      <c r="F17" s="143"/>
      <c r="G17" s="143"/>
      <c r="H17" s="211"/>
      <c r="I17" s="234"/>
      <c r="J17" s="234"/>
      <c r="K17" s="212"/>
      <c r="L17" s="21"/>
      <c r="M17" s="21"/>
    </row>
    <row r="18" spans="2:13" ht="18.75" x14ac:dyDescent="0.3">
      <c r="B18" s="172"/>
      <c r="C18" s="173" t="s">
        <v>170</v>
      </c>
      <c r="D18" s="143" t="s">
        <v>68</v>
      </c>
      <c r="E18" s="143"/>
      <c r="F18" s="143"/>
      <c r="G18" s="143"/>
      <c r="H18" s="211"/>
      <c r="I18" s="234"/>
      <c r="J18" s="234"/>
      <c r="K18" s="212"/>
      <c r="L18" s="21"/>
      <c r="M18" s="21"/>
    </row>
    <row r="19" spans="2:13" ht="18.75" x14ac:dyDescent="0.3">
      <c r="B19" s="172"/>
      <c r="C19" s="173" t="s">
        <v>172</v>
      </c>
      <c r="D19" s="143" t="s">
        <v>69</v>
      </c>
      <c r="E19" s="143"/>
      <c r="F19" s="143"/>
      <c r="G19" s="143"/>
      <c r="H19" s="211"/>
      <c r="I19" s="234"/>
      <c r="J19" s="234"/>
      <c r="K19" s="212"/>
      <c r="L19" s="21"/>
      <c r="M19" s="21"/>
    </row>
    <row r="20" spans="2:13" ht="18.75" x14ac:dyDescent="0.3">
      <c r="B20" s="172"/>
      <c r="C20" s="173" t="s">
        <v>72</v>
      </c>
      <c r="D20" s="143" t="s">
        <v>169</v>
      </c>
      <c r="E20" s="143"/>
      <c r="F20" s="143"/>
      <c r="G20" s="143"/>
      <c r="H20" s="211"/>
      <c r="I20" s="234"/>
      <c r="J20" s="234"/>
      <c r="K20" s="212"/>
      <c r="L20" s="21"/>
      <c r="M20" s="21"/>
    </row>
    <row r="21" spans="2:13" ht="18.75" x14ac:dyDescent="0.3">
      <c r="B21" s="172"/>
      <c r="C21" s="173" t="s">
        <v>1</v>
      </c>
      <c r="D21" s="143" t="s">
        <v>171</v>
      </c>
      <c r="E21" s="143"/>
      <c r="F21" s="143"/>
      <c r="G21" s="143"/>
      <c r="H21" s="211"/>
      <c r="I21" s="234"/>
      <c r="J21" s="234"/>
      <c r="K21" s="212"/>
      <c r="L21" s="21"/>
      <c r="M21" s="21"/>
    </row>
    <row r="22" spans="2:13" ht="36.75" customHeight="1" x14ac:dyDescent="0.3">
      <c r="B22" s="172"/>
      <c r="C22" s="223" t="s">
        <v>3</v>
      </c>
      <c r="D22" s="449" t="s">
        <v>70</v>
      </c>
      <c r="E22" s="490"/>
      <c r="F22" s="490"/>
      <c r="G22" s="490"/>
      <c r="H22" s="491"/>
      <c r="I22" s="234"/>
      <c r="J22" s="234"/>
      <c r="K22" s="212"/>
      <c r="L22" s="21"/>
      <c r="M22" s="21"/>
    </row>
    <row r="23" spans="2:13" ht="18.75" x14ac:dyDescent="0.3">
      <c r="B23" s="172"/>
      <c r="C23" s="173" t="s">
        <v>73</v>
      </c>
      <c r="D23" s="143" t="s">
        <v>71</v>
      </c>
      <c r="E23" s="143"/>
      <c r="F23" s="143"/>
      <c r="G23" s="143"/>
      <c r="H23" s="211"/>
      <c r="I23" s="234"/>
      <c r="J23" s="234"/>
      <c r="K23" s="212"/>
      <c r="L23" s="21"/>
      <c r="M23" s="21"/>
    </row>
    <row r="24" spans="2:13" ht="18.75" x14ac:dyDescent="0.3">
      <c r="B24" s="172"/>
      <c r="C24" s="173" t="s">
        <v>5</v>
      </c>
      <c r="D24" s="143" t="s">
        <v>0</v>
      </c>
      <c r="E24" s="143"/>
      <c r="F24" s="143"/>
      <c r="G24" s="143"/>
      <c r="H24" s="211"/>
      <c r="I24" s="234"/>
      <c r="J24" s="234"/>
      <c r="K24" s="212"/>
      <c r="L24" s="21"/>
      <c r="M24" s="21"/>
    </row>
    <row r="25" spans="2:13" ht="18.75" x14ac:dyDescent="0.3">
      <c r="B25" s="172"/>
      <c r="C25" s="173" t="s">
        <v>74</v>
      </c>
      <c r="D25" s="158" t="s">
        <v>2</v>
      </c>
      <c r="E25" s="143"/>
      <c r="F25" s="143"/>
      <c r="G25" s="143"/>
      <c r="H25" s="211"/>
      <c r="I25" s="234"/>
      <c r="J25" s="234"/>
      <c r="K25" s="212"/>
      <c r="L25" s="21"/>
      <c r="M25" s="21"/>
    </row>
    <row r="26" spans="2:13" ht="18.75" x14ac:dyDescent="0.3">
      <c r="B26" s="172"/>
      <c r="C26" s="173" t="s">
        <v>75</v>
      </c>
      <c r="D26" s="143" t="s">
        <v>4</v>
      </c>
      <c r="E26" s="143"/>
      <c r="F26" s="143"/>
      <c r="G26" s="143"/>
      <c r="H26" s="211"/>
      <c r="I26" s="234"/>
      <c r="J26" s="234"/>
      <c r="K26" s="212"/>
      <c r="L26" s="21"/>
      <c r="M26" s="21"/>
    </row>
    <row r="27" spans="2:13" ht="12" customHeight="1" x14ac:dyDescent="0.3">
      <c r="B27" s="172"/>
      <c r="C27" s="143"/>
      <c r="D27" s="143"/>
      <c r="E27" s="143"/>
      <c r="F27" s="143"/>
      <c r="G27" s="143"/>
      <c r="H27" s="143"/>
      <c r="I27" s="143"/>
      <c r="J27" s="143"/>
      <c r="K27" s="210"/>
      <c r="L27" s="21"/>
      <c r="M27" s="21"/>
    </row>
    <row r="28" spans="2:13" ht="19.5" thickBot="1" x14ac:dyDescent="0.35">
      <c r="B28" s="172"/>
      <c r="C28" s="173" t="s">
        <v>76</v>
      </c>
      <c r="D28" s="197" t="s">
        <v>177</v>
      </c>
      <c r="E28" s="143"/>
      <c r="F28" s="143"/>
      <c r="G28" s="143"/>
      <c r="H28" s="143"/>
      <c r="I28" s="214">
        <f>SUM(I12:I26)</f>
        <v>0</v>
      </c>
      <c r="J28" s="214">
        <f>SUM(J12:J26)</f>
        <v>0</v>
      </c>
      <c r="K28" s="363">
        <f>SUM(K12:K26)</f>
        <v>0</v>
      </c>
      <c r="L28" s="21"/>
      <c r="M28" s="21"/>
    </row>
    <row r="29" spans="2:13" ht="19.5" thickTop="1" x14ac:dyDescent="0.3">
      <c r="B29" s="172"/>
      <c r="C29" s="143"/>
      <c r="D29" s="196" t="s">
        <v>179</v>
      </c>
      <c r="E29" s="143"/>
      <c r="F29" s="215"/>
      <c r="G29" s="143"/>
      <c r="H29" s="143"/>
      <c r="I29" s="143"/>
      <c r="J29" s="143"/>
      <c r="K29" s="210"/>
      <c r="L29" s="21"/>
      <c r="M29" s="21"/>
    </row>
    <row r="30" spans="2:13" ht="18.75" x14ac:dyDescent="0.3">
      <c r="B30" s="172"/>
      <c r="C30" s="143"/>
      <c r="D30" s="143"/>
      <c r="E30" s="216" t="s">
        <v>178</v>
      </c>
      <c r="F30" s="217"/>
      <c r="G30" s="217"/>
      <c r="H30" s="217"/>
      <c r="I30" s="235">
        <f>+'Sched A'!G14+'Sched A'!G21</f>
        <v>0</v>
      </c>
      <c r="J30" s="236">
        <f>SUM('Sched A'!G17:G19)</f>
        <v>0</v>
      </c>
      <c r="K30" s="218">
        <f>'Sched A'!G25-'Sched A'!G14-'Sched A'!G21-'Sched A'!G19-'Sched A'!G18-'Sched A'!G17</f>
        <v>0</v>
      </c>
      <c r="L30" s="21"/>
      <c r="M30" s="21"/>
    </row>
    <row r="31" spans="2:13" ht="9" customHeight="1" x14ac:dyDescent="0.3">
      <c r="B31" s="179"/>
      <c r="C31" s="180"/>
      <c r="D31" s="180"/>
      <c r="E31" s="180"/>
      <c r="F31" s="180"/>
      <c r="G31" s="180"/>
      <c r="H31" s="180"/>
      <c r="I31" s="180"/>
      <c r="J31" s="180"/>
      <c r="K31" s="237"/>
      <c r="L31" s="21"/>
      <c r="M31" s="21"/>
    </row>
    <row r="32" spans="2:13" ht="9.75" customHeight="1" thickBot="1" x14ac:dyDescent="0.35">
      <c r="B32" s="87"/>
      <c r="C32" s="43"/>
      <c r="D32" s="43"/>
      <c r="E32" s="43"/>
      <c r="F32" s="43"/>
      <c r="G32" s="219"/>
      <c r="H32" s="43"/>
      <c r="I32" s="63"/>
      <c r="J32" s="63"/>
      <c r="K32" s="63"/>
      <c r="L32" s="21"/>
      <c r="M32" s="21"/>
    </row>
    <row r="33" spans="2:14" ht="18.75" customHeight="1" x14ac:dyDescent="0.3">
      <c r="B33" s="479" t="str">
        <f>+B2</f>
        <v>ILLINOIS DEPARTMENT OF FINANCIAL &amp; PROFESSIONAL REGULATION (IDFPR) - DIVISION OF BANKING</v>
      </c>
      <c r="C33" s="480"/>
      <c r="D33" s="480"/>
      <c r="E33" s="480"/>
      <c r="F33" s="480"/>
      <c r="G33" s="480"/>
      <c r="H33" s="480"/>
      <c r="I33" s="480"/>
      <c r="J33" s="480"/>
      <c r="K33" s="481"/>
      <c r="L33" s="21"/>
      <c r="M33" s="21"/>
    </row>
    <row r="34" spans="2:14" ht="18.75" x14ac:dyDescent="0.3">
      <c r="B34" s="106" t="str">
        <f>+B3</f>
        <v>ANNUAL REPORT OF TRUST ASSETS</v>
      </c>
      <c r="C34" s="114"/>
      <c r="D34" s="114"/>
      <c r="E34" s="114"/>
      <c r="F34" s="114"/>
      <c r="G34" s="114"/>
      <c r="H34" s="114"/>
      <c r="I34" s="47"/>
      <c r="J34" s="47"/>
      <c r="K34" s="107"/>
      <c r="L34" s="21"/>
      <c r="M34" s="21"/>
    </row>
    <row r="35" spans="2:14" ht="9" customHeight="1" x14ac:dyDescent="0.3">
      <c r="B35" s="106"/>
      <c r="C35" s="114"/>
      <c r="D35" s="114"/>
      <c r="E35" s="108"/>
      <c r="F35" s="114"/>
      <c r="G35" s="114"/>
      <c r="H35" s="114"/>
      <c r="I35" s="47"/>
      <c r="J35" s="47"/>
      <c r="K35" s="107"/>
      <c r="L35" s="21"/>
      <c r="M35" s="21"/>
    </row>
    <row r="36" spans="2:14" ht="19.5" thickBot="1" x14ac:dyDescent="0.35">
      <c r="B36" s="111" t="s">
        <v>77</v>
      </c>
      <c r="C36" s="112"/>
      <c r="D36" s="112"/>
      <c r="E36" s="112"/>
      <c r="F36" s="112"/>
      <c r="G36" s="112"/>
      <c r="H36" s="112"/>
      <c r="I36" s="112"/>
      <c r="J36" s="112"/>
      <c r="K36" s="220"/>
      <c r="L36" s="21"/>
      <c r="M36" s="21"/>
    </row>
    <row r="37" spans="2:14" ht="18.75" x14ac:dyDescent="0.3">
      <c r="B37" s="224"/>
      <c r="C37" s="225"/>
      <c r="D37" s="226"/>
      <c r="E37" s="225"/>
      <c r="F37" s="225"/>
      <c r="G37" s="225"/>
      <c r="H37" s="225"/>
      <c r="I37" s="225"/>
      <c r="J37" s="227" t="s">
        <v>195</v>
      </c>
      <c r="K37" s="228" t="s">
        <v>196</v>
      </c>
      <c r="L37" s="21"/>
      <c r="M37" s="21"/>
      <c r="N37" s="21"/>
    </row>
    <row r="38" spans="2:14" ht="60" customHeight="1" thickBot="1" x14ac:dyDescent="0.35">
      <c r="B38" s="172"/>
      <c r="C38" s="201" t="s">
        <v>64</v>
      </c>
      <c r="D38" s="221"/>
      <c r="E38" s="202"/>
      <c r="F38" s="202"/>
      <c r="G38" s="203"/>
      <c r="H38" s="202"/>
      <c r="I38" s="204"/>
      <c r="J38" s="205" t="s">
        <v>78</v>
      </c>
      <c r="K38" s="222" t="s">
        <v>79</v>
      </c>
      <c r="L38" s="21"/>
      <c r="M38" s="21"/>
      <c r="N38" s="21"/>
    </row>
    <row r="39" spans="2:14" ht="19.5" x14ac:dyDescent="0.35">
      <c r="B39" s="172"/>
      <c r="C39" s="143"/>
      <c r="D39" s="142"/>
      <c r="E39" s="143"/>
      <c r="F39" s="143"/>
      <c r="G39" s="143"/>
      <c r="H39" s="143"/>
      <c r="I39" s="488" t="s">
        <v>66</v>
      </c>
      <c r="J39" s="468"/>
      <c r="K39" s="489"/>
      <c r="L39" s="21"/>
      <c r="M39" s="21"/>
      <c r="N39" s="21"/>
    </row>
    <row r="40" spans="2:14" ht="33.75" customHeight="1" x14ac:dyDescent="0.3">
      <c r="B40" s="179"/>
      <c r="C40" s="229" t="s">
        <v>80</v>
      </c>
      <c r="D40" s="482" t="s">
        <v>81</v>
      </c>
      <c r="E40" s="483"/>
      <c r="F40" s="483"/>
      <c r="G40" s="483"/>
      <c r="H40" s="483"/>
      <c r="I40" s="484"/>
      <c r="J40" s="230"/>
      <c r="K40" s="231"/>
      <c r="L40" s="21"/>
      <c r="M40" s="21"/>
      <c r="N40" s="21"/>
    </row>
    <row r="41" spans="2:14" ht="15.75" customHeigh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1"/>
      <c r="M41" s="21"/>
    </row>
    <row r="42" spans="2:14" x14ac:dyDescent="0.2">
      <c r="B42" s="446" t="s">
        <v>77</v>
      </c>
      <c r="C42" s="446"/>
      <c r="D42" s="446"/>
      <c r="E42" s="446"/>
      <c r="F42" s="17"/>
      <c r="G42" s="17"/>
      <c r="H42" s="17"/>
      <c r="I42" s="447" t="s">
        <v>228</v>
      </c>
      <c r="J42" s="447"/>
      <c r="K42" s="447"/>
      <c r="L42" s="21"/>
      <c r="M42" s="21"/>
    </row>
    <row r="43" spans="2:14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21"/>
      <c r="M43" s="21"/>
    </row>
    <row r="44" spans="2:14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21"/>
      <c r="M44" s="21"/>
    </row>
    <row r="45" spans="2:14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21"/>
      <c r="M45" s="21"/>
    </row>
    <row r="46" spans="2:14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1"/>
      <c r="M46" s="21"/>
    </row>
    <row r="47" spans="2:14" x14ac:dyDescent="0.2">
      <c r="K47" s="17"/>
      <c r="L47" s="21"/>
      <c r="M47" s="21"/>
    </row>
    <row r="48" spans="2:14" x14ac:dyDescent="0.2">
      <c r="K48" s="17"/>
      <c r="L48" s="21"/>
      <c r="M48" s="21"/>
    </row>
    <row r="49" spans="11:13" x14ac:dyDescent="0.2">
      <c r="K49" s="17"/>
      <c r="L49" s="21"/>
      <c r="M49" s="21"/>
    </row>
    <row r="50" spans="11:13" x14ac:dyDescent="0.2">
      <c r="K50" s="17"/>
      <c r="L50" s="21"/>
      <c r="M50" s="21"/>
    </row>
    <row r="51" spans="11:13" x14ac:dyDescent="0.2">
      <c r="K51" s="17"/>
      <c r="L51" s="21"/>
      <c r="M51" s="21"/>
    </row>
    <row r="52" spans="11:13" x14ac:dyDescent="0.2">
      <c r="K52" s="17"/>
      <c r="L52" s="21"/>
      <c r="M52" s="21"/>
    </row>
    <row r="53" spans="11:13" x14ac:dyDescent="0.2">
      <c r="K53" s="17"/>
      <c r="L53" s="21"/>
      <c r="M53" s="21"/>
    </row>
    <row r="54" spans="11:13" x14ac:dyDescent="0.2">
      <c r="K54" s="17"/>
      <c r="L54" s="21"/>
      <c r="M54" s="21"/>
    </row>
    <row r="55" spans="11:13" x14ac:dyDescent="0.2">
      <c r="K55" s="17"/>
      <c r="L55" s="21"/>
      <c r="M55" s="21"/>
    </row>
    <row r="56" spans="11:13" x14ac:dyDescent="0.2">
      <c r="K56" s="17"/>
      <c r="L56" s="21"/>
      <c r="M56" s="21"/>
    </row>
    <row r="57" spans="11:13" x14ac:dyDescent="0.2">
      <c r="K57" s="17"/>
      <c r="L57" s="21"/>
      <c r="M57" s="21"/>
    </row>
    <row r="58" spans="11:13" x14ac:dyDescent="0.2">
      <c r="K58" s="17"/>
      <c r="L58" s="21"/>
      <c r="M58" s="21"/>
    </row>
    <row r="59" spans="11:13" x14ac:dyDescent="0.2">
      <c r="K59" s="17"/>
      <c r="L59" s="21"/>
      <c r="M59" s="21"/>
    </row>
    <row r="60" spans="11:13" x14ac:dyDescent="0.2">
      <c r="K60" s="17"/>
      <c r="L60" s="21"/>
      <c r="M60" s="21"/>
    </row>
    <row r="61" spans="11:13" x14ac:dyDescent="0.2">
      <c r="K61" s="17"/>
      <c r="L61" s="21"/>
      <c r="M61" s="21"/>
    </row>
    <row r="62" spans="11:13" x14ac:dyDescent="0.2">
      <c r="K62" s="17"/>
      <c r="L62" s="21"/>
      <c r="M62" s="21"/>
    </row>
    <row r="63" spans="11:13" x14ac:dyDescent="0.2">
      <c r="K63" s="17"/>
      <c r="L63" s="21"/>
      <c r="M63" s="21"/>
    </row>
    <row r="64" spans="11:13" x14ac:dyDescent="0.2">
      <c r="K64" s="17"/>
      <c r="L64" s="21"/>
      <c r="M64" s="21"/>
    </row>
    <row r="65" spans="11:12" x14ac:dyDescent="0.2">
      <c r="K65" s="17"/>
      <c r="L65" s="17"/>
    </row>
    <row r="66" spans="11:12" x14ac:dyDescent="0.2">
      <c r="K66" s="17"/>
      <c r="L66" s="17"/>
    </row>
    <row r="67" spans="11:12" x14ac:dyDescent="0.2">
      <c r="K67" s="17"/>
      <c r="L67" s="17"/>
    </row>
    <row r="68" spans="11:12" x14ac:dyDescent="0.2">
      <c r="K68" s="17"/>
      <c r="L68" s="17"/>
    </row>
    <row r="69" spans="11:12" x14ac:dyDescent="0.2">
      <c r="K69" s="17"/>
      <c r="L69" s="17"/>
    </row>
    <row r="70" spans="11:12" x14ac:dyDescent="0.2">
      <c r="K70" s="17"/>
      <c r="L70" s="17"/>
    </row>
    <row r="71" spans="11:12" x14ac:dyDescent="0.2">
      <c r="K71" s="17"/>
      <c r="L71" s="17"/>
    </row>
    <row r="72" spans="11:12" x14ac:dyDescent="0.2">
      <c r="K72" s="17"/>
      <c r="L72" s="17"/>
    </row>
    <row r="73" spans="11:12" x14ac:dyDescent="0.2">
      <c r="K73" s="17"/>
      <c r="L73" s="17"/>
    </row>
    <row r="74" spans="11:12" x14ac:dyDescent="0.2">
      <c r="K74" s="17"/>
      <c r="L74" s="17"/>
    </row>
    <row r="75" spans="11:12" x14ac:dyDescent="0.2">
      <c r="K75" s="17"/>
      <c r="L75" s="17"/>
    </row>
    <row r="76" spans="11:12" x14ac:dyDescent="0.2">
      <c r="K76" s="17"/>
      <c r="L76" s="17"/>
    </row>
    <row r="77" spans="11:12" x14ac:dyDescent="0.2">
      <c r="K77" s="17"/>
      <c r="L77" s="17"/>
    </row>
    <row r="78" spans="11:12" x14ac:dyDescent="0.2">
      <c r="K78" s="17"/>
      <c r="L78" s="17"/>
    </row>
    <row r="79" spans="11:12" x14ac:dyDescent="0.2">
      <c r="K79" s="17"/>
      <c r="L79" s="17"/>
    </row>
    <row r="80" spans="11:12" x14ac:dyDescent="0.2">
      <c r="K80" s="17"/>
      <c r="L80" s="17"/>
    </row>
    <row r="81" spans="11:12" x14ac:dyDescent="0.2">
      <c r="K81" s="17"/>
      <c r="L81" s="17"/>
    </row>
    <row r="82" spans="11:12" x14ac:dyDescent="0.2">
      <c r="K82" s="17"/>
      <c r="L82" s="17"/>
    </row>
    <row r="83" spans="11:12" x14ac:dyDescent="0.2">
      <c r="K83" s="17"/>
      <c r="L83" s="17"/>
    </row>
    <row r="84" spans="11:12" x14ac:dyDescent="0.2">
      <c r="K84" s="17"/>
      <c r="L84" s="17"/>
    </row>
    <row r="85" spans="11:12" x14ac:dyDescent="0.2">
      <c r="K85" s="17"/>
      <c r="L85" s="17"/>
    </row>
    <row r="86" spans="11:12" x14ac:dyDescent="0.2">
      <c r="K86" s="17"/>
      <c r="L86" s="17"/>
    </row>
    <row r="87" spans="11:12" x14ac:dyDescent="0.2">
      <c r="K87" s="17"/>
      <c r="L87" s="17"/>
    </row>
    <row r="88" spans="11:12" x14ac:dyDescent="0.2">
      <c r="K88" s="17"/>
      <c r="L88" s="17"/>
    </row>
    <row r="89" spans="11:12" x14ac:dyDescent="0.2">
      <c r="K89" s="17"/>
      <c r="L89" s="17"/>
    </row>
    <row r="90" spans="11:12" x14ac:dyDescent="0.2">
      <c r="K90" s="17"/>
      <c r="L90" s="17"/>
    </row>
    <row r="91" spans="11:12" x14ac:dyDescent="0.2">
      <c r="K91" s="17"/>
      <c r="L91" s="17"/>
    </row>
    <row r="92" spans="11:12" x14ac:dyDescent="0.2">
      <c r="K92" s="17"/>
      <c r="L92" s="17"/>
    </row>
  </sheetData>
  <sheetProtection selectLockedCells="1"/>
  <mergeCells count="9">
    <mergeCell ref="B42:E42"/>
    <mergeCell ref="I42:K42"/>
    <mergeCell ref="B2:K2"/>
    <mergeCell ref="B33:K33"/>
    <mergeCell ref="D40:I40"/>
    <mergeCell ref="H6:K6"/>
    <mergeCell ref="I39:K39"/>
    <mergeCell ref="D22:H22"/>
    <mergeCell ref="H4:J4"/>
  </mergeCells>
  <phoneticPr fontId="4" type="noConversion"/>
  <conditionalFormatting sqref="I30:K30">
    <cfRule type="cellIs" dxfId="0" priority="1" stopIfTrue="1" operator="lessThan">
      <formula>0</formula>
    </cfRule>
  </conditionalFormatting>
  <printOptions horizontalCentered="1"/>
  <pageMargins left="0.5" right="0" top="0.5" bottom="0.5" header="0.25" footer="0.25"/>
  <pageSetup scale="70" orientation="portrait" r:id="rId1"/>
  <headerFooter alignWithMargins="0">
    <oddFooter>&amp;L&amp;8&amp;A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O36"/>
  <sheetViews>
    <sheetView zoomScale="75" zoomScaleNormal="75" workbookViewId="0">
      <selection activeCell="L8" sqref="L8"/>
    </sheetView>
  </sheetViews>
  <sheetFormatPr defaultRowHeight="15" x14ac:dyDescent="0.25"/>
  <cols>
    <col min="1" max="1" width="1.85546875" style="11" customWidth="1"/>
    <col min="2" max="2" width="3.7109375" style="11" customWidth="1"/>
    <col min="3" max="3" width="2.5703125" style="11" customWidth="1"/>
    <col min="4" max="4" width="16.85546875" style="11" customWidth="1"/>
    <col min="5" max="7" width="9.140625" style="11"/>
    <col min="8" max="8" width="3" style="11" customWidth="1"/>
    <col min="9" max="9" width="1.85546875" style="11" customWidth="1"/>
    <col min="10" max="10" width="2" style="11" customWidth="1"/>
    <col min="11" max="11" width="3.140625" style="11" customWidth="1"/>
    <col min="12" max="12" width="2.85546875" style="11" customWidth="1"/>
    <col min="13" max="13" width="20.28515625" style="11" customWidth="1"/>
    <col min="14" max="14" width="21.28515625" style="11" customWidth="1"/>
    <col min="15" max="16384" width="9.140625" style="11"/>
  </cols>
  <sheetData>
    <row r="1" spans="2:15" ht="15.75" thickBot="1" x14ac:dyDescent="0.3"/>
    <row r="2" spans="2:15" ht="18.75" x14ac:dyDescent="0.3">
      <c r="B2" s="479" t="str">
        <f>'Start Here'!A2</f>
        <v>ILLINOIS DEPARTMENT OF FINANCIAL &amp; PROFESSIONAL REGULATION (IDFPR) - DIVISION OF BANKING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1"/>
    </row>
    <row r="3" spans="2:15" ht="18.75" x14ac:dyDescent="0.3">
      <c r="B3" s="106" t="str">
        <f>'Start Here'!A3</f>
        <v>ANNUAL REPORT OF TRUST ASSETS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07"/>
    </row>
    <row r="4" spans="2:15" ht="18.75" x14ac:dyDescent="0.3">
      <c r="B4" s="106"/>
      <c r="C4" s="47"/>
      <c r="D4" s="47"/>
      <c r="E4" s="108"/>
      <c r="F4" s="47"/>
      <c r="G4" s="47"/>
      <c r="H4" s="47"/>
      <c r="I4" s="47"/>
      <c r="J4" s="47"/>
      <c r="K4" s="47"/>
      <c r="L4" s="47"/>
      <c r="M4" s="47"/>
      <c r="N4" s="107"/>
    </row>
    <row r="5" spans="2:15" ht="8.1" customHeight="1" x14ac:dyDescent="0.3">
      <c r="B5" s="109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107"/>
    </row>
    <row r="6" spans="2:15" ht="18.75" x14ac:dyDescent="0.3">
      <c r="B6" s="110" t="s">
        <v>13</v>
      </c>
      <c r="C6" s="47"/>
      <c r="D6" s="47"/>
      <c r="E6" s="47"/>
      <c r="F6" s="102" t="s">
        <v>14</v>
      </c>
      <c r="G6" s="102"/>
      <c r="H6" s="102"/>
      <c r="I6" s="47"/>
      <c r="J6" s="47"/>
      <c r="K6" s="47"/>
      <c r="L6" s="47"/>
      <c r="M6" s="47"/>
      <c r="N6" s="107"/>
    </row>
    <row r="7" spans="2:15" ht="19.5" customHeight="1" thickBot="1" x14ac:dyDescent="0.35">
      <c r="B7" s="111"/>
      <c r="C7" s="112"/>
      <c r="D7" s="112"/>
      <c r="E7" s="112"/>
      <c r="F7" s="113"/>
      <c r="G7" s="113"/>
      <c r="H7" s="113"/>
      <c r="I7" s="112"/>
      <c r="J7" s="112"/>
      <c r="K7" s="112"/>
      <c r="L7" s="485" t="str">
        <f>'Start Here'!E4</f>
        <v>ENDING DECEMBER 31, _______</v>
      </c>
      <c r="M7" s="485"/>
      <c r="N7" s="494"/>
      <c r="O7" s="61"/>
    </row>
    <row r="8" spans="2:15" x14ac:dyDescent="0.25">
      <c r="B8" s="4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0"/>
    </row>
    <row r="9" spans="2:15" ht="19.5" x14ac:dyDescent="0.35">
      <c r="B9" s="241"/>
      <c r="C9" s="238"/>
      <c r="D9" s="238"/>
      <c r="E9" s="238"/>
      <c r="F9" s="238"/>
      <c r="G9" s="238"/>
      <c r="H9" s="238"/>
      <c r="I9" s="238"/>
      <c r="J9" s="238"/>
      <c r="K9" s="238"/>
      <c r="L9" s="287"/>
      <c r="M9" s="288"/>
      <c r="N9" s="289" t="s">
        <v>152</v>
      </c>
    </row>
    <row r="10" spans="2:15" ht="18.75" x14ac:dyDescent="0.3">
      <c r="B10" s="172"/>
      <c r="C10" s="143"/>
      <c r="D10" s="143"/>
      <c r="E10" s="143"/>
      <c r="F10" s="143"/>
      <c r="G10" s="143"/>
      <c r="H10" s="143"/>
      <c r="I10" s="143"/>
      <c r="J10" s="143"/>
      <c r="K10" s="143"/>
      <c r="L10" s="168"/>
      <c r="M10" s="168"/>
      <c r="N10" s="290"/>
    </row>
    <row r="11" spans="2:15" ht="18.75" x14ac:dyDescent="0.3">
      <c r="B11" s="17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246" t="s">
        <v>93</v>
      </c>
      <c r="N11" s="291" t="s">
        <v>94</v>
      </c>
    </row>
    <row r="12" spans="2:15" ht="18.75" x14ac:dyDescent="0.3">
      <c r="B12" s="17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99"/>
      <c r="N12" s="292" t="s">
        <v>6</v>
      </c>
    </row>
    <row r="13" spans="2:15" ht="18.75" x14ac:dyDescent="0.3">
      <c r="B13" s="172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99"/>
      <c r="N13" s="292" t="s">
        <v>8</v>
      </c>
    </row>
    <row r="14" spans="2:15" ht="18.75" x14ac:dyDescent="0.3">
      <c r="B14" s="172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99" t="s">
        <v>7</v>
      </c>
      <c r="N14" s="292" t="s">
        <v>11</v>
      </c>
    </row>
    <row r="15" spans="2:15" ht="19.5" thickBot="1" x14ac:dyDescent="0.35">
      <c r="B15" s="172"/>
      <c r="C15" s="293" t="s">
        <v>9</v>
      </c>
      <c r="D15" s="294"/>
      <c r="E15" s="294"/>
      <c r="F15" s="294"/>
      <c r="G15" s="294"/>
      <c r="H15" s="294"/>
      <c r="I15" s="294"/>
      <c r="J15" s="294"/>
      <c r="K15" s="294"/>
      <c r="L15" s="294"/>
      <c r="M15" s="239" t="s">
        <v>10</v>
      </c>
      <c r="N15" s="295" t="s">
        <v>41</v>
      </c>
    </row>
    <row r="16" spans="2:15" ht="18.75" x14ac:dyDescent="0.3">
      <c r="B16" s="172" t="s">
        <v>82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240"/>
      <c r="N16" s="175"/>
    </row>
    <row r="17" spans="2:14" ht="18.75" x14ac:dyDescent="0.3">
      <c r="B17" s="172"/>
      <c r="C17" s="173" t="s">
        <v>106</v>
      </c>
      <c r="D17" s="143" t="s">
        <v>12</v>
      </c>
      <c r="E17" s="143"/>
      <c r="F17" s="143"/>
      <c r="G17" s="143"/>
      <c r="H17" s="143"/>
      <c r="I17" s="143"/>
      <c r="J17" s="143"/>
      <c r="K17" s="143"/>
      <c r="L17" s="211"/>
      <c r="M17" s="234"/>
      <c r="N17" s="296"/>
    </row>
    <row r="18" spans="2:14" ht="18.75" x14ac:dyDescent="0.3">
      <c r="B18" s="172"/>
      <c r="C18" s="173"/>
      <c r="D18" s="143" t="s">
        <v>83</v>
      </c>
      <c r="E18" s="143"/>
      <c r="F18" s="143"/>
      <c r="G18" s="143"/>
      <c r="H18" s="143"/>
      <c r="I18" s="143"/>
      <c r="J18" s="143"/>
      <c r="K18" s="143"/>
      <c r="L18" s="211"/>
      <c r="M18" s="234"/>
      <c r="N18" s="297"/>
    </row>
    <row r="19" spans="2:14" ht="18.75" x14ac:dyDescent="0.3">
      <c r="B19" s="172"/>
      <c r="C19" s="173" t="s">
        <v>105</v>
      </c>
      <c r="D19" s="496" t="s">
        <v>45</v>
      </c>
      <c r="E19" s="490"/>
      <c r="F19" s="490"/>
      <c r="G19" s="490"/>
      <c r="H19" s="143"/>
      <c r="I19" s="143"/>
      <c r="J19" s="143"/>
      <c r="K19" s="143"/>
      <c r="L19" s="211"/>
      <c r="M19" s="175"/>
      <c r="N19" s="298"/>
    </row>
    <row r="20" spans="2:14" ht="18.75" x14ac:dyDescent="0.3">
      <c r="B20" s="172"/>
      <c r="C20" s="173"/>
      <c r="D20" s="490"/>
      <c r="E20" s="490"/>
      <c r="F20" s="490"/>
      <c r="G20" s="490"/>
      <c r="H20" s="143"/>
      <c r="I20" s="143"/>
      <c r="J20" s="143"/>
      <c r="K20" s="143"/>
      <c r="L20" s="211"/>
      <c r="M20" s="234"/>
      <c r="N20" s="300"/>
    </row>
    <row r="21" spans="2:14" ht="18.75" x14ac:dyDescent="0.3">
      <c r="B21" s="172"/>
      <c r="C21" s="143"/>
      <c r="D21" s="143"/>
      <c r="E21" s="216" t="s">
        <v>92</v>
      </c>
      <c r="F21" s="217"/>
      <c r="G21" s="217"/>
      <c r="H21" s="217"/>
      <c r="I21" s="217"/>
      <c r="J21" s="217"/>
      <c r="K21" s="217"/>
      <c r="L21" s="217"/>
      <c r="M21" s="299">
        <f>M17+M19</f>
        <v>0</v>
      </c>
      <c r="N21" s="175"/>
    </row>
    <row r="22" spans="2:14" ht="18.75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ht="18.75" x14ac:dyDescent="0.3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2:14" x14ac:dyDescent="0.25">
      <c r="B24" s="495" t="s">
        <v>13</v>
      </c>
      <c r="C24" s="495"/>
      <c r="D24" s="495"/>
      <c r="E24" s="495"/>
      <c r="F24" s="28"/>
      <c r="G24" s="28"/>
      <c r="H24" s="497" t="s">
        <v>134</v>
      </c>
      <c r="I24" s="497"/>
      <c r="J24" s="497"/>
      <c r="K24" s="497"/>
      <c r="L24" s="497"/>
      <c r="M24" s="497"/>
      <c r="N24" s="498"/>
    </row>
    <row r="36" spans="2:14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</sheetData>
  <sheetProtection selectLockedCells="1"/>
  <mergeCells count="5">
    <mergeCell ref="B2:N2"/>
    <mergeCell ref="L7:N7"/>
    <mergeCell ref="B24:E24"/>
    <mergeCell ref="D19:G20"/>
    <mergeCell ref="H24:N24"/>
  </mergeCells>
  <phoneticPr fontId="4" type="noConversion"/>
  <printOptions horizontalCentered="1"/>
  <pageMargins left="0.5" right="0" top="0.5" bottom="0.25" header="0.5" footer="0.25"/>
  <pageSetup scale="70" orientation="portrait" r:id="rId1"/>
  <headerFooter alignWithMargins="0">
    <oddFooter>&amp;L&amp;8&amp;A</oddFooter>
  </headerFooter>
  <ignoredErrors>
    <ignoredError sqref="N1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33"/>
  <sheetViews>
    <sheetView zoomScale="75" zoomScaleNormal="75" workbookViewId="0">
      <selection activeCell="M7" sqref="M7"/>
    </sheetView>
  </sheetViews>
  <sheetFormatPr defaultRowHeight="15" x14ac:dyDescent="0.25"/>
  <cols>
    <col min="1" max="1" width="3" style="11" customWidth="1"/>
    <col min="2" max="3" width="3.7109375" style="11" customWidth="1"/>
    <col min="4" max="4" width="13.5703125" style="11" customWidth="1"/>
    <col min="5" max="5" width="9.7109375" style="11" customWidth="1"/>
    <col min="6" max="6" width="2.7109375" style="11" customWidth="1"/>
    <col min="7" max="7" width="20.140625" style="11" customWidth="1"/>
    <col min="8" max="8" width="5.28515625" style="11" customWidth="1"/>
    <col min="9" max="9" width="2.42578125" style="11" customWidth="1"/>
    <col min="10" max="10" width="2" style="11" customWidth="1"/>
    <col min="11" max="11" width="1.42578125" style="11" customWidth="1"/>
    <col min="12" max="12" width="1.5703125" style="11" customWidth="1"/>
    <col min="13" max="13" width="2.7109375" style="11" customWidth="1"/>
    <col min="14" max="14" width="17.140625" style="11" customWidth="1"/>
    <col min="15" max="15" width="20.140625" style="11" customWidth="1"/>
    <col min="16" max="16" width="3.7109375" style="11" customWidth="1"/>
    <col min="17" max="16384" width="9.140625" style="11"/>
  </cols>
  <sheetData>
    <row r="1" spans="2:17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2:17" ht="39" customHeight="1" x14ac:dyDescent="0.3">
      <c r="B2" s="502" t="str">
        <f>'Start Here'!A2</f>
        <v>ILLINOIS DEPARTMENT OF FINANCIAL &amp; PROFESSIONAL REGULATION (IDFPR) - DIVISION OF BANKING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4"/>
      <c r="Q2" s="12"/>
    </row>
    <row r="3" spans="2:17" ht="18.75" x14ac:dyDescent="0.3">
      <c r="B3" s="98" t="str">
        <f>'Start Here'!A3</f>
        <v>ANNUAL REPORT OF TRUST ASSETS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9"/>
      <c r="Q3" s="20"/>
    </row>
    <row r="4" spans="2:17" ht="18.75" x14ac:dyDescent="0.3">
      <c r="B4" s="98"/>
      <c r="C4" s="47"/>
      <c r="D4" s="47"/>
      <c r="E4" s="100"/>
      <c r="F4" s="47"/>
      <c r="G4" s="47"/>
      <c r="H4" s="47"/>
      <c r="I4" s="47"/>
      <c r="J4" s="47"/>
      <c r="K4" s="47"/>
      <c r="L4" s="47"/>
      <c r="M4" s="47"/>
      <c r="N4" s="47"/>
      <c r="O4" s="47"/>
      <c r="P4" s="99"/>
      <c r="Q4" s="20"/>
    </row>
    <row r="5" spans="2:17" ht="18.75" x14ac:dyDescent="0.3">
      <c r="B5" s="101" t="s">
        <v>17</v>
      </c>
      <c r="C5" s="47"/>
      <c r="D5" s="47"/>
      <c r="E5" s="47"/>
      <c r="F5" s="505" t="s">
        <v>18</v>
      </c>
      <c r="G5" s="395"/>
      <c r="H5" s="395"/>
      <c r="I5" s="395"/>
      <c r="J5" s="395"/>
      <c r="K5" s="395"/>
      <c r="L5" s="395"/>
      <c r="M5" s="395"/>
      <c r="N5" s="395"/>
      <c r="O5" s="395"/>
      <c r="P5" s="506"/>
      <c r="Q5" s="12"/>
    </row>
    <row r="6" spans="2:17" ht="19.5" thickBot="1" x14ac:dyDescent="0.35">
      <c r="B6" s="103"/>
      <c r="C6" s="104"/>
      <c r="D6" s="104"/>
      <c r="E6" s="104"/>
      <c r="F6" s="104"/>
      <c r="G6" s="105"/>
      <c r="H6" s="105"/>
      <c r="I6" s="104"/>
      <c r="J6" s="104"/>
      <c r="K6" s="104"/>
      <c r="L6" s="104"/>
      <c r="M6" s="499" t="str">
        <f>'Start Here'!E4</f>
        <v>ENDING DECEMBER 31, _______</v>
      </c>
      <c r="N6" s="500"/>
      <c r="O6" s="500"/>
      <c r="P6" s="501"/>
      <c r="Q6" s="12"/>
    </row>
    <row r="7" spans="2:17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"/>
    </row>
    <row r="8" spans="2:17" x14ac:dyDescent="0.25">
      <c r="B8" s="41"/>
      <c r="C8" s="12"/>
      <c r="D8" s="12"/>
      <c r="E8" s="12"/>
      <c r="F8" s="12"/>
      <c r="G8" s="12"/>
      <c r="H8" s="12"/>
      <c r="I8" s="12"/>
      <c r="J8" s="12"/>
      <c r="K8" s="12"/>
      <c r="L8" s="22"/>
      <c r="M8" s="12"/>
      <c r="N8" s="12"/>
      <c r="O8" s="12"/>
      <c r="P8" s="12"/>
      <c r="Q8" s="12"/>
    </row>
    <row r="9" spans="2:17" ht="18.75" x14ac:dyDescent="0.3">
      <c r="B9" s="241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42"/>
      <c r="Q9" s="20"/>
    </row>
    <row r="10" spans="2:17" ht="19.5" x14ac:dyDescent="0.35">
      <c r="B10" s="17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243"/>
      <c r="O10" s="244" t="s">
        <v>152</v>
      </c>
      <c r="P10" s="245"/>
      <c r="Q10" s="20"/>
    </row>
    <row r="11" spans="2:17" ht="18.75" x14ac:dyDescent="0.3">
      <c r="B11" s="17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245"/>
      <c r="Q11" s="12"/>
    </row>
    <row r="12" spans="2:17" ht="18.75" x14ac:dyDescent="0.3">
      <c r="B12" s="17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246" t="s">
        <v>93</v>
      </c>
      <c r="O12" s="246" t="s">
        <v>94</v>
      </c>
      <c r="P12" s="170"/>
      <c r="Q12" s="12"/>
    </row>
    <row r="13" spans="2:17" ht="18.75" x14ac:dyDescent="0.3">
      <c r="B13" s="172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99"/>
      <c r="O13" s="240"/>
      <c r="P13" s="170"/>
      <c r="Q13" s="20"/>
    </row>
    <row r="14" spans="2:17" ht="18.75" x14ac:dyDescent="0.3">
      <c r="B14" s="172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99"/>
      <c r="O14" s="199" t="s">
        <v>23</v>
      </c>
      <c r="P14" s="170"/>
      <c r="Q14" s="12"/>
    </row>
    <row r="15" spans="2:17" ht="18.75" x14ac:dyDescent="0.3">
      <c r="B15" s="172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99" t="s">
        <v>7</v>
      </c>
      <c r="O15" s="199" t="s">
        <v>186</v>
      </c>
      <c r="P15" s="170"/>
      <c r="Q15" s="12"/>
    </row>
    <row r="16" spans="2:17" ht="19.5" thickBot="1" x14ac:dyDescent="0.35">
      <c r="B16" s="172">
        <v>3</v>
      </c>
      <c r="C16" s="301" t="s">
        <v>24</v>
      </c>
      <c r="D16" s="294"/>
      <c r="E16" s="294"/>
      <c r="F16" s="294"/>
      <c r="G16" s="294"/>
      <c r="H16" s="294"/>
      <c r="I16" s="294"/>
      <c r="J16" s="294"/>
      <c r="K16" s="294"/>
      <c r="L16" s="302"/>
      <c r="M16" s="247"/>
      <c r="N16" s="239" t="s">
        <v>25</v>
      </c>
      <c r="O16" s="248" t="s">
        <v>41</v>
      </c>
      <c r="P16" s="170"/>
      <c r="Q16" s="20"/>
    </row>
    <row r="17" spans="2:17" ht="18.75" x14ac:dyDescent="0.3">
      <c r="B17" s="17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70"/>
      <c r="Q17" s="20"/>
    </row>
    <row r="18" spans="2:17" ht="18.75" x14ac:dyDescent="0.3">
      <c r="B18" s="172"/>
      <c r="C18" s="173" t="s">
        <v>106</v>
      </c>
      <c r="D18" s="143" t="s">
        <v>26</v>
      </c>
      <c r="E18" s="143"/>
      <c r="F18" s="143"/>
      <c r="G18" s="143"/>
      <c r="H18" s="143"/>
      <c r="I18" s="143"/>
      <c r="J18" s="143"/>
      <c r="K18" s="143"/>
      <c r="L18" s="211"/>
      <c r="M18" s="143"/>
      <c r="N18" s="234"/>
      <c r="O18" s="234"/>
      <c r="P18" s="170"/>
      <c r="Q18" s="12"/>
    </row>
    <row r="19" spans="2:17" ht="18.75" x14ac:dyDescent="0.3">
      <c r="B19" s="172"/>
      <c r="C19" s="173" t="s">
        <v>105</v>
      </c>
      <c r="D19" s="143" t="s">
        <v>27</v>
      </c>
      <c r="E19" s="143"/>
      <c r="F19" s="143"/>
      <c r="G19" s="143"/>
      <c r="H19" s="143"/>
      <c r="I19" s="143"/>
      <c r="J19" s="143"/>
      <c r="K19" s="143"/>
      <c r="L19" s="211"/>
      <c r="M19" s="143"/>
      <c r="N19" s="234"/>
      <c r="O19" s="234"/>
      <c r="P19" s="170"/>
      <c r="Q19" s="12"/>
    </row>
    <row r="20" spans="2:17" ht="18.75" x14ac:dyDescent="0.3">
      <c r="B20" s="172"/>
      <c r="C20" s="173" t="s">
        <v>104</v>
      </c>
      <c r="D20" s="143" t="s">
        <v>28</v>
      </c>
      <c r="E20" s="143"/>
      <c r="F20" s="143"/>
      <c r="G20" s="143"/>
      <c r="H20" s="143"/>
      <c r="I20" s="143"/>
      <c r="J20" s="143"/>
      <c r="K20" s="143"/>
      <c r="L20" s="211"/>
      <c r="M20" s="143"/>
      <c r="N20" s="234"/>
      <c r="O20" s="234"/>
      <c r="P20" s="170"/>
      <c r="Q20" s="20"/>
    </row>
    <row r="21" spans="2:17" ht="18.75" x14ac:dyDescent="0.3">
      <c r="B21" s="172"/>
      <c r="C21" s="173" t="s">
        <v>164</v>
      </c>
      <c r="D21" s="143" t="s">
        <v>29</v>
      </c>
      <c r="E21" s="143"/>
      <c r="F21" s="143"/>
      <c r="G21" s="143"/>
      <c r="H21" s="143"/>
      <c r="I21" s="143"/>
      <c r="J21" s="143"/>
      <c r="K21" s="143"/>
      <c r="L21" s="211"/>
      <c r="M21" s="143"/>
      <c r="N21" s="234"/>
      <c r="O21" s="234"/>
      <c r="P21" s="170"/>
      <c r="Q21" s="20"/>
    </row>
    <row r="22" spans="2:17" ht="18.75" x14ac:dyDescent="0.3">
      <c r="B22" s="172"/>
      <c r="C22" s="173" t="s">
        <v>166</v>
      </c>
      <c r="D22" s="143" t="s">
        <v>30</v>
      </c>
      <c r="E22" s="143"/>
      <c r="F22" s="143"/>
      <c r="G22" s="143"/>
      <c r="H22" s="143"/>
      <c r="I22" s="143"/>
      <c r="J22" s="143"/>
      <c r="K22" s="143"/>
      <c r="L22" s="211"/>
      <c r="M22" s="143"/>
      <c r="N22" s="234"/>
      <c r="O22" s="234"/>
      <c r="P22" s="170"/>
      <c r="Q22" s="12"/>
    </row>
    <row r="23" spans="2:17" ht="18.75" x14ac:dyDescent="0.3">
      <c r="B23" s="172"/>
      <c r="C23" s="173" t="s">
        <v>168</v>
      </c>
      <c r="D23" s="143" t="s">
        <v>180</v>
      </c>
      <c r="E23" s="143"/>
      <c r="F23" s="143"/>
      <c r="G23" s="143"/>
      <c r="H23" s="143"/>
      <c r="I23" s="143"/>
      <c r="J23" s="143"/>
      <c r="K23" s="143"/>
      <c r="L23" s="211"/>
      <c r="M23" s="143"/>
      <c r="N23" s="234"/>
      <c r="O23" s="234"/>
      <c r="P23" s="170"/>
      <c r="Q23" s="12"/>
    </row>
    <row r="24" spans="2:17" ht="18.75" x14ac:dyDescent="0.3">
      <c r="B24" s="172"/>
      <c r="C24" s="173" t="s">
        <v>170</v>
      </c>
      <c r="D24" s="143" t="s">
        <v>31</v>
      </c>
      <c r="E24" s="143"/>
      <c r="F24" s="143"/>
      <c r="G24" s="143"/>
      <c r="H24" s="143"/>
      <c r="I24" s="143"/>
      <c r="J24" s="143"/>
      <c r="K24" s="143"/>
      <c r="L24" s="211"/>
      <c r="M24" s="143"/>
      <c r="N24" s="234"/>
      <c r="O24" s="234"/>
      <c r="P24" s="170"/>
      <c r="Q24" s="20"/>
    </row>
    <row r="25" spans="2:17" ht="18.75" x14ac:dyDescent="0.3">
      <c r="B25" s="172"/>
      <c r="C25" s="17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95"/>
      <c r="O25" s="195"/>
      <c r="P25" s="170"/>
      <c r="Q25" s="20"/>
    </row>
    <row r="26" spans="2:17" ht="19.5" thickBot="1" x14ac:dyDescent="0.35">
      <c r="B26" s="172"/>
      <c r="C26" s="173" t="s">
        <v>172</v>
      </c>
      <c r="D26" s="143" t="s">
        <v>181</v>
      </c>
      <c r="E26" s="143"/>
      <c r="F26" s="143"/>
      <c r="G26" s="143"/>
      <c r="H26" s="143"/>
      <c r="I26" s="143"/>
      <c r="J26" s="143"/>
      <c r="K26" s="143"/>
      <c r="L26" s="143"/>
      <c r="M26" s="143"/>
      <c r="N26" s="214">
        <f>SUM(N18:N24)</f>
        <v>0</v>
      </c>
      <c r="O26" s="214">
        <f>SUM(O18:O24)</f>
        <v>0</v>
      </c>
      <c r="P26" s="170"/>
      <c r="Q26" s="12"/>
    </row>
    <row r="27" spans="2:17" ht="19.5" thickTop="1" x14ac:dyDescent="0.3"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12"/>
    </row>
    <row r="28" spans="2:17" ht="18.75" x14ac:dyDescent="0.3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12"/>
    </row>
    <row r="29" spans="2:17" x14ac:dyDescent="0.25">
      <c r="B29" s="466" t="s">
        <v>17</v>
      </c>
      <c r="C29" s="466"/>
      <c r="D29" s="466"/>
      <c r="E29" s="466"/>
      <c r="F29" s="466"/>
      <c r="H29" s="352" t="s">
        <v>135</v>
      </c>
      <c r="I29" s="303"/>
      <c r="J29" s="303"/>
      <c r="K29" s="303"/>
      <c r="L29" s="303"/>
      <c r="M29" s="303"/>
      <c r="N29" s="303"/>
      <c r="O29" s="303"/>
      <c r="P29" s="303"/>
      <c r="Q29" s="20"/>
    </row>
    <row r="30" spans="2:17" x14ac:dyDescent="0.25">
      <c r="Q30" s="20"/>
    </row>
    <row r="31" spans="2:17" x14ac:dyDescent="0.25">
      <c r="Q31" s="12"/>
    </row>
    <row r="32" spans="2:17" x14ac:dyDescent="0.25">
      <c r="Q32" s="12"/>
    </row>
    <row r="33" spans="17:17" x14ac:dyDescent="0.25">
      <c r="Q33" s="20"/>
    </row>
  </sheetData>
  <sheetProtection selectLockedCells="1"/>
  <mergeCells count="4">
    <mergeCell ref="M6:P6"/>
    <mergeCell ref="B29:F29"/>
    <mergeCell ref="B2:P2"/>
    <mergeCell ref="F5:P5"/>
  </mergeCells>
  <phoneticPr fontId="4" type="noConversion"/>
  <printOptions horizontalCentered="1"/>
  <pageMargins left="0" right="0" top="0.5" bottom="0.5" header="0.5" footer="0.25"/>
  <pageSetup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O47"/>
  <sheetViews>
    <sheetView zoomScale="75" zoomScaleNormal="75" workbookViewId="0">
      <selection activeCell="I7" sqref="I7"/>
    </sheetView>
  </sheetViews>
  <sheetFormatPr defaultRowHeight="15" x14ac:dyDescent="0.25"/>
  <cols>
    <col min="1" max="1" width="2.140625" style="11" customWidth="1"/>
    <col min="2" max="3" width="3.7109375" style="11" customWidth="1"/>
    <col min="4" max="4" width="27" style="11" customWidth="1"/>
    <col min="5" max="5" width="10.7109375" style="11" customWidth="1"/>
    <col min="6" max="6" width="13.28515625" style="11" bestFit="1" customWidth="1"/>
    <col min="7" max="7" width="18.28515625" style="11" bestFit="1" customWidth="1"/>
    <col min="8" max="8" width="4.7109375" style="11" customWidth="1"/>
    <col min="9" max="9" width="15.42578125" style="11" customWidth="1"/>
    <col min="10" max="10" width="14.140625" style="11" customWidth="1"/>
    <col min="11" max="11" width="19" style="11" customWidth="1"/>
    <col min="12" max="12" width="3.7109375" style="11" customWidth="1"/>
    <col min="13" max="13" width="4" style="11" customWidth="1"/>
    <col min="14" max="16384" width="9.140625" style="11"/>
  </cols>
  <sheetData>
    <row r="1" spans="2:15" ht="15.75" thickBot="1" x14ac:dyDescent="0.3">
      <c r="B1" s="20"/>
      <c r="C1" s="20"/>
      <c r="D1" s="20"/>
      <c r="E1" s="20"/>
      <c r="F1" s="20"/>
      <c r="G1" s="20"/>
      <c r="H1" s="12"/>
      <c r="I1" s="12"/>
      <c r="J1" s="12"/>
      <c r="K1" s="12"/>
      <c r="L1" s="12"/>
      <c r="M1" s="23"/>
      <c r="N1" s="23"/>
      <c r="O1" s="23"/>
    </row>
    <row r="2" spans="2:15" ht="39" customHeight="1" x14ac:dyDescent="0.3">
      <c r="B2" s="508" t="s">
        <v>192</v>
      </c>
      <c r="C2" s="509"/>
      <c r="D2" s="509"/>
      <c r="E2" s="509"/>
      <c r="F2" s="509"/>
      <c r="G2" s="509"/>
      <c r="H2" s="510"/>
      <c r="I2" s="510"/>
      <c r="J2" s="510"/>
      <c r="K2" s="510"/>
      <c r="L2" s="511"/>
      <c r="M2" s="23"/>
      <c r="N2" s="23"/>
      <c r="O2" s="23"/>
    </row>
    <row r="3" spans="2:15" ht="18.75" x14ac:dyDescent="0.3">
      <c r="B3" s="512" t="s">
        <v>121</v>
      </c>
      <c r="C3" s="513"/>
      <c r="D3" s="513"/>
      <c r="E3" s="513"/>
      <c r="F3" s="513"/>
      <c r="G3" s="513"/>
      <c r="H3" s="513"/>
      <c r="I3" s="513"/>
      <c r="J3" s="513"/>
      <c r="K3" s="513"/>
      <c r="L3" s="514"/>
      <c r="M3" s="23"/>
      <c r="N3" s="23"/>
      <c r="O3" s="23"/>
    </row>
    <row r="4" spans="2:15" ht="18.75" x14ac:dyDescent="0.3">
      <c r="B4" s="91"/>
      <c r="C4" s="92"/>
      <c r="D4" s="92"/>
      <c r="E4" s="93"/>
      <c r="F4" s="92"/>
      <c r="G4" s="92"/>
      <c r="H4" s="92"/>
      <c r="I4" s="92"/>
      <c r="J4" s="92"/>
      <c r="K4" s="92"/>
      <c r="L4" s="304"/>
      <c r="M4" s="23"/>
      <c r="N4" s="23"/>
      <c r="O4" s="23"/>
    </row>
    <row r="5" spans="2:15" ht="18.75" x14ac:dyDescent="0.3">
      <c r="B5" s="94" t="s">
        <v>32</v>
      </c>
      <c r="C5" s="92"/>
      <c r="D5" s="92"/>
      <c r="E5" s="92"/>
      <c r="F5" s="95" t="s">
        <v>33</v>
      </c>
      <c r="H5" s="92"/>
      <c r="I5" s="92"/>
      <c r="J5" s="92"/>
      <c r="K5" s="92"/>
      <c r="L5" s="304"/>
      <c r="M5" s="23"/>
      <c r="N5" s="23"/>
      <c r="O5" s="23"/>
    </row>
    <row r="6" spans="2:15" ht="19.5" thickBot="1" x14ac:dyDescent="0.35">
      <c r="B6" s="96"/>
      <c r="C6" s="97"/>
      <c r="D6" s="97"/>
      <c r="E6" s="97"/>
      <c r="F6" s="277"/>
      <c r="G6" s="277"/>
      <c r="H6" s="278"/>
      <c r="I6" s="485" t="str">
        <f>'Start Here'!E4</f>
        <v>ENDING DECEMBER 31, _______</v>
      </c>
      <c r="J6" s="515"/>
      <c r="K6" s="515"/>
      <c r="L6" s="305"/>
      <c r="M6" s="23"/>
      <c r="N6" s="23"/>
      <c r="O6" s="23"/>
    </row>
    <row r="7" spans="2:15" ht="18" customHeight="1" thickBot="1" x14ac:dyDescent="0.3">
      <c r="B7" s="57"/>
      <c r="C7" s="59"/>
      <c r="D7" s="59"/>
      <c r="E7" s="59"/>
      <c r="F7" s="59"/>
      <c r="G7" s="59"/>
      <c r="H7" s="59"/>
      <c r="I7" s="59"/>
      <c r="J7" s="57"/>
      <c r="K7" s="58"/>
      <c r="L7" s="57"/>
      <c r="M7" s="23"/>
      <c r="N7" s="23"/>
      <c r="O7" s="23"/>
    </row>
    <row r="8" spans="2:15" ht="15" customHeight="1" thickTop="1" x14ac:dyDescent="0.3">
      <c r="B8" s="520" t="s">
        <v>154</v>
      </c>
      <c r="C8" s="521"/>
      <c r="D8" s="521"/>
      <c r="E8" s="521"/>
      <c r="F8" s="521"/>
      <c r="G8" s="521"/>
      <c r="H8" s="521"/>
      <c r="I8" s="522"/>
      <c r="J8" s="522"/>
      <c r="K8" s="522"/>
      <c r="L8" s="523"/>
    </row>
    <row r="9" spans="2:15" ht="15" customHeight="1" thickBot="1" x14ac:dyDescent="0.35">
      <c r="B9" s="516" t="s">
        <v>47</v>
      </c>
      <c r="C9" s="517"/>
      <c r="D9" s="517"/>
      <c r="E9" s="517"/>
      <c r="F9" s="517"/>
      <c r="G9" s="517"/>
      <c r="H9" s="517"/>
      <c r="I9" s="518"/>
      <c r="J9" s="518"/>
      <c r="K9" s="518"/>
      <c r="L9" s="519"/>
    </row>
    <row r="10" spans="2:15" ht="19.5" thickTop="1" x14ac:dyDescent="0.3">
      <c r="B10" s="249"/>
      <c r="C10" s="249"/>
      <c r="D10" s="249"/>
      <c r="E10" s="249"/>
      <c r="F10" s="249"/>
      <c r="G10" s="249"/>
      <c r="H10" s="249"/>
      <c r="I10" s="249"/>
      <c r="J10" s="249"/>
      <c r="K10" s="250"/>
      <c r="L10" s="251"/>
      <c r="M10" s="23"/>
      <c r="N10" s="23"/>
      <c r="O10" s="23"/>
    </row>
    <row r="11" spans="2:15" ht="18.75" x14ac:dyDescent="0.3">
      <c r="B11" s="252"/>
      <c r="C11" s="253"/>
      <c r="D11" s="253"/>
      <c r="E11" s="253"/>
      <c r="F11" s="253"/>
      <c r="G11" s="253"/>
      <c r="H11" s="253"/>
      <c r="I11" s="253"/>
      <c r="J11" s="253"/>
      <c r="K11" s="253"/>
      <c r="L11" s="254"/>
      <c r="M11" s="23"/>
      <c r="N11" s="23"/>
      <c r="O11" s="23"/>
    </row>
    <row r="12" spans="2:15" ht="18.75" x14ac:dyDescent="0.3">
      <c r="B12" s="255"/>
      <c r="C12" s="256"/>
      <c r="D12" s="256"/>
      <c r="E12" s="256"/>
      <c r="F12" s="528" t="s">
        <v>152</v>
      </c>
      <c r="G12" s="529"/>
      <c r="H12" s="529"/>
      <c r="I12" s="529"/>
      <c r="J12" s="529"/>
      <c r="K12" s="530"/>
      <c r="L12" s="257"/>
      <c r="M12" s="23"/>
      <c r="N12" s="23"/>
      <c r="O12" s="23"/>
    </row>
    <row r="13" spans="2:15" ht="18.75" x14ac:dyDescent="0.3">
      <c r="B13" s="255"/>
      <c r="C13" s="256"/>
      <c r="D13" s="256"/>
      <c r="E13" s="256"/>
      <c r="F13" s="256"/>
      <c r="G13" s="256"/>
      <c r="H13" s="256"/>
      <c r="I13" s="256"/>
      <c r="J13" s="256"/>
      <c r="K13" s="256"/>
      <c r="L13" s="257"/>
      <c r="M13" s="23"/>
      <c r="N13" s="23"/>
      <c r="O13" s="23"/>
    </row>
    <row r="14" spans="2:15" ht="18.75" x14ac:dyDescent="0.3">
      <c r="B14" s="255"/>
      <c r="C14" s="256"/>
      <c r="D14" s="256"/>
      <c r="E14" s="256"/>
      <c r="F14" s="258" t="s">
        <v>93</v>
      </c>
      <c r="G14" s="259" t="s">
        <v>94</v>
      </c>
      <c r="H14" s="260"/>
      <c r="I14" s="531" t="s">
        <v>95</v>
      </c>
      <c r="J14" s="532"/>
      <c r="K14" s="533"/>
      <c r="L14" s="257"/>
      <c r="M14" s="23"/>
      <c r="N14" s="23"/>
      <c r="O14" s="23"/>
    </row>
    <row r="15" spans="2:15" ht="18.75" x14ac:dyDescent="0.3">
      <c r="B15" s="255"/>
      <c r="C15" s="256"/>
      <c r="D15" s="256"/>
      <c r="E15" s="256"/>
      <c r="F15" s="526" t="s">
        <v>36</v>
      </c>
      <c r="G15" s="527"/>
      <c r="H15" s="260"/>
      <c r="I15" s="261" t="s">
        <v>140</v>
      </c>
      <c r="J15" s="262"/>
      <c r="K15" s="261" t="s">
        <v>140</v>
      </c>
      <c r="L15" s="257"/>
      <c r="M15" s="23"/>
      <c r="N15" s="23"/>
      <c r="O15" s="23"/>
    </row>
    <row r="16" spans="2:15" ht="18.75" x14ac:dyDescent="0.3">
      <c r="B16" s="255"/>
      <c r="C16" s="256"/>
      <c r="D16" s="256"/>
      <c r="E16" s="256"/>
      <c r="F16" s="263"/>
      <c r="G16" s="263"/>
      <c r="H16" s="260"/>
      <c r="I16" s="261" t="s">
        <v>34</v>
      </c>
      <c r="J16" s="263"/>
      <c r="K16" s="261" t="s">
        <v>35</v>
      </c>
      <c r="L16" s="257"/>
      <c r="M16" s="23"/>
      <c r="N16" s="23"/>
      <c r="O16" s="23"/>
    </row>
    <row r="17" spans="2:15" ht="18.75" x14ac:dyDescent="0.3">
      <c r="B17" s="255"/>
      <c r="C17" s="256"/>
      <c r="D17" s="256"/>
      <c r="E17" s="256"/>
      <c r="F17" s="263" t="s">
        <v>141</v>
      </c>
      <c r="G17" s="263" t="s">
        <v>142</v>
      </c>
      <c r="H17" s="260"/>
      <c r="I17" s="261" t="s">
        <v>37</v>
      </c>
      <c r="J17" s="263" t="s">
        <v>39</v>
      </c>
      <c r="K17" s="261" t="s">
        <v>37</v>
      </c>
      <c r="L17" s="257"/>
      <c r="M17" s="23"/>
      <c r="N17" s="23"/>
      <c r="O17" s="23"/>
    </row>
    <row r="18" spans="2:15" ht="34.5" customHeight="1" thickBot="1" x14ac:dyDescent="0.35">
      <c r="B18" s="357">
        <v>4</v>
      </c>
      <c r="C18" s="534" t="s">
        <v>38</v>
      </c>
      <c r="D18" s="535"/>
      <c r="E18" s="536"/>
      <c r="F18" s="354" t="s">
        <v>103</v>
      </c>
      <c r="G18" s="354" t="s">
        <v>103</v>
      </c>
      <c r="H18" s="264"/>
      <c r="I18" s="355" t="s">
        <v>194</v>
      </c>
      <c r="J18" s="356" t="s">
        <v>194</v>
      </c>
      <c r="K18" s="355" t="s">
        <v>194</v>
      </c>
      <c r="L18" s="257"/>
      <c r="M18" s="23"/>
      <c r="N18" s="23"/>
      <c r="O18" s="23"/>
    </row>
    <row r="19" spans="2:15" ht="9" customHeight="1" x14ac:dyDescent="0.3">
      <c r="B19" s="255"/>
      <c r="C19" s="265"/>
      <c r="D19" s="265"/>
      <c r="E19" s="265"/>
      <c r="F19" s="265"/>
      <c r="G19" s="265"/>
      <c r="H19" s="265"/>
      <c r="I19" s="265"/>
      <c r="J19" s="265"/>
      <c r="K19" s="265"/>
      <c r="L19" s="257"/>
      <c r="M19" s="23"/>
      <c r="N19" s="23"/>
      <c r="O19" s="23"/>
    </row>
    <row r="20" spans="2:15" ht="37.5" customHeight="1" x14ac:dyDescent="0.3">
      <c r="B20" s="255"/>
      <c r="C20" s="306" t="s">
        <v>106</v>
      </c>
      <c r="D20" s="524" t="s">
        <v>144</v>
      </c>
      <c r="E20" s="525"/>
      <c r="F20" s="267"/>
      <c r="G20" s="267"/>
      <c r="H20" s="268"/>
      <c r="I20" s="269">
        <v>0</v>
      </c>
      <c r="J20" s="267"/>
      <c r="K20" s="270">
        <v>0</v>
      </c>
      <c r="L20" s="257"/>
      <c r="M20" s="23"/>
      <c r="N20" s="23"/>
      <c r="O20" s="23"/>
    </row>
    <row r="21" spans="2:15" ht="9" customHeight="1" x14ac:dyDescent="0.3">
      <c r="B21" s="255"/>
      <c r="C21" s="306"/>
      <c r="D21" s="307"/>
      <c r="E21" s="307"/>
      <c r="F21" s="308"/>
      <c r="G21" s="256"/>
      <c r="H21" s="256"/>
      <c r="I21" s="256"/>
      <c r="J21" s="256"/>
      <c r="K21" s="256"/>
      <c r="L21" s="257"/>
      <c r="M21" s="23"/>
      <c r="N21" s="23"/>
      <c r="O21" s="23"/>
    </row>
    <row r="22" spans="2:15" ht="39" customHeight="1" x14ac:dyDescent="0.3">
      <c r="B22" s="255"/>
      <c r="C22" s="306" t="s">
        <v>105</v>
      </c>
      <c r="D22" s="524" t="s">
        <v>229</v>
      </c>
      <c r="E22" s="525"/>
      <c r="F22" s="267"/>
      <c r="G22" s="267"/>
      <c r="H22" s="268"/>
      <c r="I22" s="269">
        <v>0</v>
      </c>
      <c r="J22" s="267"/>
      <c r="K22" s="270">
        <v>0</v>
      </c>
      <c r="L22" s="257"/>
      <c r="M22" s="23"/>
      <c r="N22" s="23"/>
      <c r="O22" s="23"/>
    </row>
    <row r="23" spans="2:15" ht="9" customHeight="1" x14ac:dyDescent="0.3">
      <c r="B23" s="255"/>
      <c r="C23" s="306"/>
      <c r="D23" s="307"/>
      <c r="E23" s="307"/>
      <c r="F23" s="308"/>
      <c r="G23" s="256"/>
      <c r="H23" s="256"/>
      <c r="I23" s="256"/>
      <c r="J23" s="256"/>
      <c r="K23" s="256"/>
      <c r="L23" s="257"/>
      <c r="M23" s="23"/>
      <c r="N23" s="23"/>
      <c r="O23" s="23"/>
    </row>
    <row r="24" spans="2:15" ht="59.25" customHeight="1" x14ac:dyDescent="0.3">
      <c r="B24" s="255"/>
      <c r="C24" s="306" t="s">
        <v>104</v>
      </c>
      <c r="D24" s="524" t="s">
        <v>182</v>
      </c>
      <c r="E24" s="525"/>
      <c r="F24" s="267"/>
      <c r="G24" s="267"/>
      <c r="H24" s="268"/>
      <c r="I24" s="269">
        <v>0</v>
      </c>
      <c r="J24" s="267"/>
      <c r="K24" s="270">
        <v>0</v>
      </c>
      <c r="L24" s="257"/>
      <c r="M24" s="23"/>
      <c r="N24" s="23"/>
      <c r="O24" s="23"/>
    </row>
    <row r="25" spans="2:15" ht="9" customHeight="1" x14ac:dyDescent="0.3">
      <c r="B25" s="255"/>
      <c r="C25" s="306"/>
      <c r="D25" s="307"/>
      <c r="E25" s="307"/>
      <c r="F25" s="308"/>
      <c r="G25" s="256"/>
      <c r="H25" s="256"/>
      <c r="I25" s="256"/>
      <c r="J25" s="256"/>
      <c r="K25" s="256"/>
      <c r="L25" s="257"/>
      <c r="M25" s="23"/>
      <c r="N25" s="23"/>
      <c r="O25" s="23"/>
    </row>
    <row r="26" spans="2:15" ht="45" customHeight="1" x14ac:dyDescent="0.3">
      <c r="B26" s="255"/>
      <c r="C26" s="306" t="s">
        <v>164</v>
      </c>
      <c r="D26" s="524" t="s">
        <v>40</v>
      </c>
      <c r="E26" s="525"/>
      <c r="F26" s="267"/>
      <c r="G26" s="267"/>
      <c r="H26" s="268"/>
      <c r="I26" s="269">
        <v>0</v>
      </c>
      <c r="J26" s="267"/>
      <c r="K26" s="270">
        <v>0</v>
      </c>
      <c r="L26" s="257"/>
      <c r="M26" s="23"/>
      <c r="N26" s="23"/>
      <c r="O26" s="23"/>
    </row>
    <row r="27" spans="2:15" ht="12" customHeight="1" x14ac:dyDescent="0.3">
      <c r="B27" s="255"/>
      <c r="C27" s="266"/>
      <c r="D27" s="256"/>
      <c r="E27" s="256"/>
      <c r="F27" s="256"/>
      <c r="G27" s="256"/>
      <c r="H27" s="256"/>
      <c r="I27" s="256"/>
      <c r="J27" s="256"/>
      <c r="K27" s="256"/>
      <c r="L27" s="257"/>
      <c r="M27" s="23"/>
      <c r="N27" s="23"/>
      <c r="O27" s="23"/>
    </row>
    <row r="28" spans="2:15" ht="19.5" thickBot="1" x14ac:dyDescent="0.35">
      <c r="B28" s="255"/>
      <c r="C28" s="266" t="s">
        <v>166</v>
      </c>
      <c r="D28" s="260" t="s">
        <v>140</v>
      </c>
      <c r="E28" s="256"/>
      <c r="F28" s="271">
        <v>0</v>
      </c>
      <c r="G28" s="271">
        <v>0</v>
      </c>
      <c r="H28" s="268"/>
      <c r="I28" s="271">
        <v>0</v>
      </c>
      <c r="J28" s="271">
        <v>0</v>
      </c>
      <c r="K28" s="271">
        <v>0</v>
      </c>
      <c r="L28" s="257"/>
      <c r="M28" s="23"/>
      <c r="N28" s="23"/>
      <c r="O28" s="23"/>
    </row>
    <row r="29" spans="2:15" ht="11.25" customHeight="1" thickTop="1" x14ac:dyDescent="0.3">
      <c r="B29" s="255"/>
      <c r="C29" s="256"/>
      <c r="D29" s="272"/>
      <c r="E29" s="256"/>
      <c r="F29" s="256"/>
      <c r="G29" s="256"/>
      <c r="H29" s="256"/>
      <c r="I29" s="256"/>
      <c r="J29" s="256"/>
      <c r="K29" s="256"/>
      <c r="L29" s="257"/>
      <c r="M29" s="23"/>
      <c r="N29" s="23"/>
      <c r="O29" s="23"/>
    </row>
    <row r="30" spans="2:15" ht="18.75" x14ac:dyDescent="0.3">
      <c r="B30" s="255"/>
      <c r="C30" s="256"/>
      <c r="D30" s="272"/>
      <c r="E30" s="256"/>
      <c r="F30" s="256"/>
      <c r="G30" s="256"/>
      <c r="H30" s="256"/>
      <c r="I30" s="256"/>
      <c r="J30" s="256"/>
      <c r="K30" s="256"/>
      <c r="L30" s="257"/>
      <c r="M30" s="23"/>
      <c r="N30" s="23"/>
      <c r="O30" s="23"/>
    </row>
    <row r="31" spans="2:15" ht="31.5" customHeight="1" x14ac:dyDescent="0.3">
      <c r="B31" s="255"/>
      <c r="C31" s="256"/>
      <c r="D31" s="272"/>
      <c r="E31" s="353" t="s">
        <v>183</v>
      </c>
      <c r="F31" s="256"/>
      <c r="G31" s="256"/>
      <c r="H31" s="256"/>
      <c r="I31" s="256"/>
      <c r="J31" s="256"/>
      <c r="K31" s="270">
        <v>0</v>
      </c>
      <c r="L31" s="257"/>
      <c r="M31" s="23"/>
      <c r="N31" s="23"/>
      <c r="O31" s="23"/>
    </row>
    <row r="32" spans="2:15" ht="18.75" x14ac:dyDescent="0.3">
      <c r="B32" s="273"/>
      <c r="C32" s="274"/>
      <c r="D32" s="274"/>
      <c r="E32" s="274"/>
      <c r="F32" s="274"/>
      <c r="G32" s="274"/>
      <c r="H32" s="274"/>
      <c r="I32" s="274"/>
      <c r="J32" s="274"/>
      <c r="K32" s="274"/>
      <c r="L32" s="275"/>
      <c r="M32" s="23"/>
      <c r="N32" s="23"/>
      <c r="O32" s="23"/>
    </row>
    <row r="33" spans="2:15" s="36" customFormat="1" ht="18.75" x14ac:dyDescent="0.3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310"/>
      <c r="N33" s="310"/>
      <c r="O33" s="310"/>
    </row>
    <row r="34" spans="2:15" x14ac:dyDescent="0.25">
      <c r="B34" s="507" t="s">
        <v>32</v>
      </c>
      <c r="C34" s="507"/>
      <c r="D34" s="507"/>
      <c r="E34" s="23"/>
      <c r="F34" s="23"/>
      <c r="G34" s="23"/>
      <c r="H34" s="358" t="s">
        <v>230</v>
      </c>
      <c r="I34" s="359"/>
      <c r="J34" s="359"/>
      <c r="K34" s="359"/>
      <c r="L34" s="359"/>
      <c r="M34" s="23"/>
      <c r="N34" s="23"/>
      <c r="O34" s="23"/>
    </row>
    <row r="35" spans="2:15" x14ac:dyDescent="0.25">
      <c r="E35"/>
      <c r="I35" s="309"/>
      <c r="J35" s="309"/>
      <c r="K35" s="309"/>
      <c r="L35"/>
      <c r="M35" s="23"/>
      <c r="N35" s="23"/>
      <c r="O35" s="23"/>
    </row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 s="23"/>
      <c r="N36" s="23"/>
      <c r="O36" s="23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 s="23"/>
      <c r="N37" s="23"/>
      <c r="O37" s="23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 s="23"/>
      <c r="N38" s="23"/>
      <c r="O38" s="23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 s="23"/>
      <c r="N39" s="23"/>
      <c r="O39" s="23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 s="23"/>
      <c r="N40" s="23"/>
      <c r="O40" s="23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 s="23"/>
      <c r="N41" s="23"/>
      <c r="O41" s="23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 s="23"/>
      <c r="N42" s="23"/>
      <c r="O42" s="23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 s="23"/>
      <c r="N43" s="23"/>
      <c r="O43" s="2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15" x14ac:dyDescent="0.25">
      <c r="C47"/>
      <c r="D47"/>
      <c r="E47"/>
      <c r="F47"/>
      <c r="G47"/>
      <c r="H47"/>
      <c r="I47"/>
      <c r="J47"/>
      <c r="K47"/>
      <c r="L47"/>
      <c r="M47"/>
    </row>
  </sheetData>
  <sheetProtection selectLockedCells="1"/>
  <mergeCells count="14">
    <mergeCell ref="B34:D34"/>
    <mergeCell ref="B2:L2"/>
    <mergeCell ref="B3:L3"/>
    <mergeCell ref="I6:K6"/>
    <mergeCell ref="B9:L9"/>
    <mergeCell ref="B8:L8"/>
    <mergeCell ref="D20:E20"/>
    <mergeCell ref="D22:E22"/>
    <mergeCell ref="D24:E24"/>
    <mergeCell ref="D26:E26"/>
    <mergeCell ref="F15:G15"/>
    <mergeCell ref="F12:K12"/>
    <mergeCell ref="I14:K14"/>
    <mergeCell ref="C18:E18"/>
  </mergeCells>
  <phoneticPr fontId="4" type="noConversion"/>
  <printOptions horizontalCentered="1"/>
  <pageMargins left="0" right="0" top="0.25" bottom="0.5" header="0.25" footer="0.25"/>
  <pageSetup scale="70" orientation="portrait" r:id="rId1"/>
  <headerFooter alignWithMargins="0">
    <oddFooter>&amp;L&amp;8&amp;A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7"/>
  <sheetViews>
    <sheetView workbookViewId="0">
      <selection activeCell="C6" sqref="C6"/>
    </sheetView>
  </sheetViews>
  <sheetFormatPr defaultRowHeight="12.75" x14ac:dyDescent="0.2"/>
  <cols>
    <col min="2" max="2" width="10.28515625" bestFit="1" customWidth="1"/>
  </cols>
  <sheetData>
    <row r="1" spans="1:6" ht="18" x14ac:dyDescent="0.25">
      <c r="C1" s="2" t="s">
        <v>22</v>
      </c>
    </row>
    <row r="2" spans="1:6" x14ac:dyDescent="0.2">
      <c r="F2" s="3" t="s">
        <v>52</v>
      </c>
    </row>
    <row r="4" spans="1:6" ht="14.25" x14ac:dyDescent="0.2">
      <c r="A4" t="s">
        <v>19</v>
      </c>
      <c r="C4" s="8" t="s">
        <v>48</v>
      </c>
    </row>
    <row r="5" spans="1:6" ht="14.25" x14ac:dyDescent="0.2">
      <c r="C5" s="8"/>
    </row>
    <row r="6" spans="1:6" ht="14.25" x14ac:dyDescent="0.2">
      <c r="A6" s="1" t="s">
        <v>111</v>
      </c>
      <c r="C6" s="4" t="s">
        <v>49</v>
      </c>
    </row>
    <row r="7" spans="1:6" x14ac:dyDescent="0.2">
      <c r="C7" s="5"/>
    </row>
    <row r="8" spans="1:6" ht="14.25" x14ac:dyDescent="0.2">
      <c r="A8" t="s">
        <v>109</v>
      </c>
      <c r="B8" s="1" t="s">
        <v>21</v>
      </c>
      <c r="C8" s="10" t="s">
        <v>53</v>
      </c>
    </row>
    <row r="9" spans="1:6" ht="14.25" x14ac:dyDescent="0.2">
      <c r="B9" t="s">
        <v>20</v>
      </c>
      <c r="C9" s="4" t="s">
        <v>50</v>
      </c>
    </row>
    <row r="10" spans="1:6" x14ac:dyDescent="0.2">
      <c r="C10" s="5"/>
    </row>
    <row r="11" spans="1:6" x14ac:dyDescent="0.2">
      <c r="A11" t="s">
        <v>108</v>
      </c>
      <c r="C11" s="9" t="s">
        <v>51</v>
      </c>
    </row>
    <row r="12" spans="1:6" x14ac:dyDescent="0.2">
      <c r="C12" s="5"/>
    </row>
    <row r="13" spans="1:6" ht="14.25" x14ac:dyDescent="0.2">
      <c r="A13" s="7" t="s">
        <v>54</v>
      </c>
      <c r="C13" s="4"/>
    </row>
    <row r="14" spans="1:6" x14ac:dyDescent="0.2">
      <c r="C14" s="5"/>
    </row>
    <row r="15" spans="1:6" ht="14.25" x14ac:dyDescent="0.2">
      <c r="A15" t="s">
        <v>43</v>
      </c>
      <c r="C15" s="6" t="s">
        <v>121</v>
      </c>
    </row>
    <row r="16" spans="1:6" x14ac:dyDescent="0.2">
      <c r="C16" s="5"/>
    </row>
    <row r="17" spans="1:3" ht="14.25" x14ac:dyDescent="0.2">
      <c r="A17" t="s">
        <v>44</v>
      </c>
      <c r="C17" s="6" t="s">
        <v>119</v>
      </c>
    </row>
  </sheetData>
  <phoneticPr fontId="4" type="noConversion"/>
  <hyperlinks>
    <hyperlink ref="C11" r:id="rId1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Start Here</vt:lpstr>
      <vt:lpstr>Sig Page</vt:lpstr>
      <vt:lpstr>Sched A</vt:lpstr>
      <vt:lpstr>Sched B</vt:lpstr>
      <vt:lpstr>Sched C1</vt:lpstr>
      <vt:lpstr>Sched D</vt:lpstr>
      <vt:lpstr>Sched E</vt:lpstr>
      <vt:lpstr>Sched F</vt:lpstr>
      <vt:lpstr>State Use</vt:lpstr>
      <vt:lpstr>'Sched A'!Print_Area</vt:lpstr>
      <vt:lpstr>'Sched B'!Print_Area</vt:lpstr>
      <vt:lpstr>'Sched C1'!Print_Area</vt:lpstr>
      <vt:lpstr>'Sched D'!Print_Area</vt:lpstr>
      <vt:lpstr>'Sched E'!Print_Area</vt:lpstr>
      <vt:lpstr>'Sched F'!Print_Area</vt:lpstr>
      <vt:lpstr>'Sig Page'!Print_Area</vt:lpstr>
      <vt:lpstr>'Start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Diana.Rogers</dc:creator>
  <cp:lastModifiedBy>Cowles, Rachel</cp:lastModifiedBy>
  <cp:lastPrinted>2018-02-01T15:48:02Z</cp:lastPrinted>
  <dcterms:created xsi:type="dcterms:W3CDTF">1999-12-06T20:17:02Z</dcterms:created>
  <dcterms:modified xsi:type="dcterms:W3CDTF">2018-02-02T16:10:23Z</dcterms:modified>
</cp:coreProperties>
</file>